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heckCompatibility="1"/>
  <mc:AlternateContent xmlns:mc="http://schemas.openxmlformats.org/markup-compatibility/2006">
    <mc:Choice Requires="x15">
      <x15ac:absPath xmlns:x15ac="http://schemas.microsoft.com/office/spreadsheetml/2010/11/ac" url="X:\01_市長部局\15_企画部\02_企画政策課\02_企画調整係\09_統計調査\17_統計事務（その他）\05_市町の指標\令和６年度のデータ\公開用　修正中\"/>
    </mc:Choice>
  </mc:AlternateContent>
  <xr:revisionPtr revIDLastSave="0" documentId="13_ncr:1_{58A95663-BAD2-421B-83CA-DE69C775F7A2}" xr6:coauthVersionLast="36" xr6:coauthVersionMax="36" xr10:uidLastSave="{00000000-0000-0000-0000-000000000000}"/>
  <bookViews>
    <workbookView xWindow="0" yWindow="0" windowWidth="10200" windowHeight="8076" tabRatio="936" xr2:uid="{00000000-000D-0000-FFFF-FFFF00000000}"/>
  </bookViews>
  <sheets>
    <sheet name="（１）市町職員数" sheetId="6" r:id="rId1"/>
    <sheet name="（２）市町男性職員の育児休業取得率" sheetId="7" r:id="rId2"/>
    <sheet name="（３）市町女性管理職割合" sheetId="8" r:id="rId3"/>
    <sheet name="（４）審議会等委員の女性割合" sheetId="9" r:id="rId4"/>
    <sheet name="（５）市町議員の女性割合" sheetId="10" r:id="rId5"/>
    <sheet name="（６）マイナンバーカード普及率" sheetId="11" r:id="rId6"/>
    <sheet name="（７）財政規模" sheetId="3" r:id="rId7"/>
    <sheet name="（８）標準財政規模" sheetId="12" r:id="rId8"/>
    <sheet name="（９）財政力指数" sheetId="13" r:id="rId9"/>
    <sheet name="（10）自主財源比率" sheetId="14" r:id="rId10"/>
    <sheet name="（11）市町村税徴収実績" sheetId="29" r:id="rId11"/>
    <sheet name="（12）経常収支比率" sheetId="15" r:id="rId12"/>
    <sheet name="（13）人件費の割合" sheetId="16" r:id="rId13"/>
    <sheet name="（14）投資的経費比率" sheetId="18" r:id="rId14"/>
    <sheet name="（15）地方債現在高比率" sheetId="19" r:id="rId15"/>
    <sheet name="（16）積立金現在高比率" sheetId="22" r:id="rId16"/>
    <sheet name="（17）将来にわたる実質的な財政負担" sheetId="5" r:id="rId17"/>
    <sheet name="（18）実質公債費比率" sheetId="30" r:id="rId18"/>
    <sheet name="（19）将来負担比率" sheetId="32" r:id="rId19"/>
    <sheet name="（20）主要な公共施設老朽化率" sheetId="4" r:id="rId20"/>
    <sheet name="（21）住宅用地の標準地価格（最高地点）" sheetId="17" r:id="rId21"/>
  </sheets>
  <externalReferences>
    <externalReference r:id="rId22"/>
  </externalReferences>
  <definedNames>
    <definedName name="_xlnm._FilterDatabase" localSheetId="18" hidden="1">'（19）将来負担比率'!$A$6:$J$54</definedName>
    <definedName name="_xlnm._FilterDatabase" localSheetId="19" hidden="1">'（20）主要な公共施設老朽化率'!$A$6:$M$52</definedName>
    <definedName name="_xlnm._FilterDatabase" localSheetId="20" hidden="1">'（21）住宅用地の標準地価格（最高地点）'!$A$6:$D$29</definedName>
    <definedName name="_xlnm.Print_Area" localSheetId="0">'（１）市町職員数'!$A$1:$K$43</definedName>
    <definedName name="_xlnm.Print_Area" localSheetId="9">'（10）自主財源比率'!$A$1:$I$39</definedName>
    <definedName name="_xlnm.Print_Area" localSheetId="10">'（11）市町村税徴収実績'!$A$1:$M$39</definedName>
    <definedName name="_xlnm.Print_Area" localSheetId="11">'（12）経常収支比率'!$A$1:$I$42</definedName>
    <definedName name="_xlnm.Print_Area" localSheetId="12">'（13）人件費の割合'!$A$1:$L$40</definedName>
    <definedName name="_xlnm.Print_Area" localSheetId="13">'（14）投資的経費比率'!$A$1:$K$41</definedName>
    <definedName name="_xlnm.Print_Area" localSheetId="14">'（15）地方債現在高比率'!$A$1:$K$41</definedName>
    <definedName name="_xlnm.Print_Area" localSheetId="15">'（16）積立金現在高比率'!$A$1:$K$44</definedName>
    <definedName name="_xlnm.Print_Area" localSheetId="16">'（17）将来にわたる実質的な財政負担'!$A$1:$K$47</definedName>
    <definedName name="_xlnm.Print_Area" localSheetId="17">'（18）実質公債費比率'!$A$1:$I$47</definedName>
    <definedName name="_xlnm.Print_Area" localSheetId="18">'（19）将来負担比率'!$A$1:$I$55</definedName>
    <definedName name="_xlnm.Print_Area" localSheetId="1">'（２）市町男性職員の育児休業取得率'!$A$1:$M$44</definedName>
    <definedName name="_xlnm.Print_Area" localSheetId="19">'（20）主要な公共施設老朽化率'!$A$1:$L$57</definedName>
    <definedName name="_xlnm.Print_Area" localSheetId="20">'（21）住宅用地の標準地価格（最高地点）'!$A$1:$I$52</definedName>
    <definedName name="_xlnm.Print_Area" localSheetId="2">'（３）市町女性管理職割合'!$A$1:$M$42</definedName>
    <definedName name="_xlnm.Print_Area" localSheetId="3">'（４）審議会等委員の女性割合'!$A$1:$M$44</definedName>
    <definedName name="_xlnm.Print_Area" localSheetId="4">'（５）市町議員の女性割合'!$A$1:$M$43</definedName>
    <definedName name="_xlnm.Print_Area" localSheetId="5">'（６）マイナンバーカード普及率'!$A$1:$M$42</definedName>
    <definedName name="_xlnm.Print_Area" localSheetId="6">'（７）財政規模'!$A$1:$K$40</definedName>
    <definedName name="_xlnm.Print_Area" localSheetId="7">'（８）標準財政規模'!$A$1:$I$37</definedName>
    <definedName name="_xlnm.Print_Area" localSheetId="8">'（９）財政力指数'!$A$1:$M$41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32" l="1"/>
  <c r="A34" i="22"/>
  <c r="A34" i="19"/>
  <c r="A34" i="18"/>
  <c r="A34" i="16"/>
  <c r="A34" i="15"/>
  <c r="A34" i="29"/>
  <c r="A34" i="14"/>
  <c r="L3" i="11"/>
  <c r="A34" i="6"/>
</calcChain>
</file>

<file path=xl/sharedStrings.xml><?xml version="1.0" encoding="utf-8"?>
<sst xmlns="http://schemas.openxmlformats.org/spreadsheetml/2006/main" count="1336" uniqueCount="271">
  <si>
    <t>Ｂ：リからルの合計額</t>
    <rPh sb="7" eb="9">
      <t>ゴウケイ</t>
    </rPh>
    <rPh sb="9" eb="10">
      <t>ガク</t>
    </rPh>
    <phoneticPr fontId="22"/>
  </si>
  <si>
    <t>・男性育児休業取得率 　 ＝</t>
  </si>
  <si>
    <t>市名</t>
  </si>
  <si>
    <t>地方債現在高</t>
    <rPh sb="3" eb="6">
      <t>ゲンザイダカ</t>
    </rPh>
    <phoneticPr fontId="22"/>
  </si>
  <si>
    <t>男性職員
育児休業取得率</t>
    <rPh sb="0" eb="2">
      <t>ダンセイ</t>
    </rPh>
    <rPh sb="2" eb="4">
      <t>ショクイン</t>
    </rPh>
    <rPh sb="5" eb="7">
      <t>イクジ</t>
    </rPh>
    <rPh sb="7" eb="9">
      <t>キュウギョウ</t>
    </rPh>
    <rPh sb="9" eb="12">
      <t>シュトクリツ</t>
    </rPh>
    <phoneticPr fontId="22"/>
  </si>
  <si>
    <t>順位</t>
    <rPh sb="0" eb="2">
      <t>ジュンイ</t>
    </rPh>
    <phoneticPr fontId="22"/>
  </si>
  <si>
    <t>投資的経費（普通建設事業費＋災害復旧事業費＋失業対策事業費）</t>
    <rPh sb="0" eb="3">
      <t>トウシテキ</t>
    </rPh>
    <rPh sb="3" eb="5">
      <t>ケイヒ</t>
    </rPh>
    <rPh sb="6" eb="8">
      <t>フツウ</t>
    </rPh>
    <rPh sb="8" eb="10">
      <t>ケンセツ</t>
    </rPh>
    <rPh sb="10" eb="13">
      <t>ジギョウヒ</t>
    </rPh>
    <rPh sb="14" eb="16">
      <t>サイガイ</t>
    </rPh>
    <rPh sb="16" eb="18">
      <t>フッキュウ</t>
    </rPh>
    <rPh sb="18" eb="21">
      <t>ジギョウヒ</t>
    </rPh>
    <rPh sb="22" eb="26">
      <t>シツギョウタイサク</t>
    </rPh>
    <rPh sb="26" eb="29">
      <t>ジギョウヒ</t>
    </rPh>
    <phoneticPr fontId="22"/>
  </si>
  <si>
    <t>磐田市</t>
  </si>
  <si>
    <t>町　　平均</t>
    <rPh sb="0" eb="1">
      <t>マチ</t>
    </rPh>
    <rPh sb="3" eb="5">
      <t>ヘイキン</t>
    </rPh>
    <phoneticPr fontId="22"/>
  </si>
  <si>
    <t>町名</t>
    <rPh sb="0" eb="1">
      <t>マチ</t>
    </rPh>
    <rPh sb="1" eb="2">
      <t>メイ</t>
    </rPh>
    <phoneticPr fontId="22"/>
  </si>
  <si>
    <t>河津町</t>
  </si>
  <si>
    <t>静岡市</t>
  </si>
  <si>
    <t>（％）</t>
  </si>
  <si>
    <t>（２）市町男性職員の育児休業取得率</t>
    <rPh sb="5" eb="7">
      <t>ダンセイ</t>
    </rPh>
    <rPh sb="7" eb="9">
      <t>ショクイン</t>
    </rPh>
    <rPh sb="10" eb="12">
      <t>イクジ</t>
    </rPh>
    <rPh sb="12" eb="14">
      <t>キュウギョウ</t>
    </rPh>
    <rPh sb="14" eb="17">
      <t>シュトクリツ</t>
    </rPh>
    <phoneticPr fontId="22"/>
  </si>
  <si>
    <t>川根本町</t>
    <rPh sb="2" eb="3">
      <t>ホン</t>
    </rPh>
    <phoneticPr fontId="31"/>
  </si>
  <si>
    <t>伊東市</t>
  </si>
  <si>
    <t>（人）</t>
  </si>
  <si>
    <t>（注）　地方自治法第202条の３に基づく審議会等における登用状況とする。</t>
    <rPh sb="1" eb="2">
      <t>チュウ</t>
    </rPh>
    <phoneticPr fontId="22"/>
  </si>
  <si>
    <t>Ｂ：地方債の元利償還金に準ずるもの（準元利償還金）</t>
  </si>
  <si>
    <t>藤枝市</t>
  </si>
  <si>
    <t>菊川市</t>
    <rPh sb="0" eb="2">
      <t>キクガワ</t>
    </rPh>
    <rPh sb="2" eb="3">
      <t>シ</t>
    </rPh>
    <phoneticPr fontId="22"/>
  </si>
  <si>
    <t>三島市</t>
  </si>
  <si>
    <t>東伊豆町</t>
  </si>
  <si>
    <t>浜松市</t>
  </si>
  <si>
    <r>
      <t xml:space="preserve"> </t>
    </r>
    <r>
      <rPr>
        <sz val="11"/>
        <rFont val="ＭＳ Ｐゴシック"/>
        <family val="3"/>
        <charset val="128"/>
      </rPr>
      <t>ト　連結実質赤字額</t>
    </r>
  </si>
  <si>
    <t>沼津市</t>
  </si>
  <si>
    <t>南伊豆町</t>
  </si>
  <si>
    <t>ロ　債務負担行為に基づく支出予定額（地方財政法第５条各号の経費に係るもの）</t>
  </si>
  <si>
    <t>［資料］</t>
    <rPh sb="1" eb="3">
      <t>シリョウ</t>
    </rPh>
    <phoneticPr fontId="22"/>
  </si>
  <si>
    <t>袋井市</t>
  </si>
  <si>
    <t>熱海市</t>
  </si>
  <si>
    <t>(注２)　市平均、町平均及び県平均の数値は、全て加重平均である。</t>
    <rPh sb="6" eb="8">
      <t>ヘイキン</t>
    </rPh>
    <rPh sb="10" eb="12">
      <t>ヘイキン</t>
    </rPh>
    <rPh sb="12" eb="13">
      <t>オヨ</t>
    </rPh>
    <rPh sb="15" eb="17">
      <t>ヘイキン</t>
    </rPh>
    <rPh sb="24" eb="26">
      <t>カジュウ</t>
    </rPh>
    <phoneticPr fontId="22"/>
  </si>
  <si>
    <t>町　　計</t>
  </si>
  <si>
    <t>清水町</t>
  </si>
  <si>
    <t>伊豆市</t>
  </si>
  <si>
    <t>下田市</t>
  </si>
  <si>
    <t>松崎町</t>
  </si>
  <si>
    <t>御前崎市</t>
  </si>
  <si>
    <t>西伊豆町</t>
  </si>
  <si>
    <t>富士宮市</t>
  </si>
  <si>
    <t xml:space="preserve">・経常収支比率 ＝ </t>
    <rPh sb="1" eb="5">
      <t>ケイジョウシュウシ</t>
    </rPh>
    <phoneticPr fontId="22"/>
  </si>
  <si>
    <t>小山町</t>
  </si>
  <si>
    <t>掛川市</t>
  </si>
  <si>
    <t>× １００</t>
  </si>
  <si>
    <t>菊川市</t>
  </si>
  <si>
    <t>函南町</t>
  </si>
  <si>
    <t>牧之原市</t>
  </si>
  <si>
    <t>（８）標準財政規模</t>
    <rPh sb="3" eb="5">
      <t>ヒョウジュン</t>
    </rPh>
    <phoneticPr fontId="31"/>
  </si>
  <si>
    <t>　　</t>
  </si>
  <si>
    <t>島田市</t>
  </si>
  <si>
    <t>御殿場市</t>
  </si>
  <si>
    <t>長泉町</t>
  </si>
  <si>
    <t>伊豆市</t>
    <rPh sb="0" eb="2">
      <t>イズ</t>
    </rPh>
    <rPh sb="2" eb="3">
      <t>シ</t>
    </rPh>
    <phoneticPr fontId="22"/>
  </si>
  <si>
    <t>標準財政規模</t>
    <rPh sb="0" eb="2">
      <t>ヒョウジュン</t>
    </rPh>
    <rPh sb="2" eb="4">
      <t>ザイセイ</t>
    </rPh>
    <rPh sb="4" eb="6">
      <t>キボ</t>
    </rPh>
    <phoneticPr fontId="31"/>
  </si>
  <si>
    <t xml:space="preserve">
収入率</t>
    <rPh sb="1" eb="3">
      <t>シュウニュウ</t>
    </rPh>
    <rPh sb="3" eb="4">
      <t>リツ</t>
    </rPh>
    <phoneticPr fontId="31"/>
  </si>
  <si>
    <t>富士市</t>
  </si>
  <si>
    <t xml:space="preserve">・財政力指数 ＝ </t>
  </si>
  <si>
    <t>吉田町</t>
  </si>
  <si>
    <t>牧之原市</t>
    <rPh sb="0" eb="4">
      <t>マキノハラシ</t>
    </rPh>
    <phoneticPr fontId="22"/>
  </si>
  <si>
    <t>(注１)　将来負担比率が負または０になる場合は、「－」と表記している。</t>
    <rPh sb="5" eb="7">
      <t>ショウライ</t>
    </rPh>
    <rPh sb="7" eb="9">
      <t>フタン</t>
    </rPh>
    <rPh sb="9" eb="11">
      <t>ヒリツ</t>
    </rPh>
    <rPh sb="12" eb="13">
      <t>フ</t>
    </rPh>
    <rPh sb="20" eb="22">
      <t>バアイ</t>
    </rPh>
    <rPh sb="28" eb="30">
      <t>ヒョウキ</t>
    </rPh>
    <phoneticPr fontId="22"/>
  </si>
  <si>
    <t>（Ａ＋Ｂ）－（Ｃ＋Ｄ）</t>
  </si>
  <si>
    <t>消防施設</t>
  </si>
  <si>
    <t xml:space="preserve">・普及率　 ＝ </t>
  </si>
  <si>
    <t>焼津市</t>
  </si>
  <si>
    <t>森町</t>
  </si>
  <si>
    <t>川根本町</t>
    <rPh sb="2" eb="3">
      <t>ホン</t>
    </rPh>
    <phoneticPr fontId="22"/>
  </si>
  <si>
    <t>イ　一般会計等の当該年度の前年度末における地方債現在高</t>
  </si>
  <si>
    <t xml:space="preserve"> × １，０００</t>
  </si>
  <si>
    <t>町名</t>
  </si>
  <si>
    <t>裾野市</t>
  </si>
  <si>
    <t>湖西市</t>
  </si>
  <si>
    <t>御前崎市</t>
    <rPh sb="0" eb="3">
      <t>オマエザキ</t>
    </rPh>
    <rPh sb="3" eb="4">
      <t>シ</t>
    </rPh>
    <phoneticPr fontId="22"/>
  </si>
  <si>
    <t>伊豆の国市</t>
    <rPh sb="0" eb="2">
      <t>イズ</t>
    </rPh>
    <rPh sb="3" eb="4">
      <t>クニ</t>
    </rPh>
    <rPh sb="4" eb="5">
      <t>シ</t>
    </rPh>
    <phoneticPr fontId="22"/>
  </si>
  <si>
    <t xml:space="preserve">  自治法に基づく審議会等（附属機関）をいう。ただし、要綱、規則等により設置されているものを除く。</t>
    <rPh sb="9" eb="12">
      <t>シンギカイ</t>
    </rPh>
    <rPh sb="12" eb="13">
      <t>トウ</t>
    </rPh>
    <rPh sb="14" eb="16">
      <t>フゾク</t>
    </rPh>
    <rPh sb="16" eb="18">
      <t>キカン</t>
    </rPh>
    <rPh sb="27" eb="29">
      <t>ヨウコウ</t>
    </rPh>
    <rPh sb="30" eb="33">
      <t>キソクトウ</t>
    </rPh>
    <rPh sb="36" eb="38">
      <t>セッチ</t>
    </rPh>
    <rPh sb="46" eb="47">
      <t>ノゾ</t>
    </rPh>
    <phoneticPr fontId="22"/>
  </si>
  <si>
    <t>県経営管理部市町行財政課　「令和５年度市町財政の状況」（令和６年３月３１日現在）</t>
  </si>
  <si>
    <t>県　　計</t>
  </si>
  <si>
    <t>伊豆の国市</t>
  </si>
  <si>
    <t>№</t>
  </si>
  <si>
    <t>収入済額(令和５年度）</t>
  </si>
  <si>
    <t>Ｃ：標準財政規模</t>
    <rPh sb="2" eb="4">
      <t>ヒョウジュン</t>
    </rPh>
    <rPh sb="4" eb="6">
      <t>ザイセイ</t>
    </rPh>
    <rPh sb="6" eb="8">
      <t>キボ</t>
    </rPh>
    <phoneticPr fontId="22"/>
  </si>
  <si>
    <t>市　　計</t>
  </si>
  <si>
    <t>（18）実質公債費比率</t>
    <rPh sb="4" eb="6">
      <t>ジッシツ</t>
    </rPh>
    <rPh sb="6" eb="9">
      <t>コウサイヒ</t>
    </rPh>
    <phoneticPr fontId="22"/>
  </si>
  <si>
    <t>［資料］</t>
  </si>
  <si>
    <t>人件費</t>
  </si>
  <si>
    <t xml:space="preserve"> </t>
  </si>
  <si>
    <t>経常一般財源等の額</t>
    <rPh sb="0" eb="2">
      <t>ケイジョウケイヒ</t>
    </rPh>
    <rPh sb="2" eb="4">
      <t>イッパン</t>
    </rPh>
    <rPh sb="4" eb="6">
      <t>ザイゲン</t>
    </rPh>
    <rPh sb="6" eb="7">
      <t>トウ</t>
    </rPh>
    <rPh sb="8" eb="9">
      <t>ガク</t>
    </rPh>
    <phoneticPr fontId="22"/>
  </si>
  <si>
    <t xml:space="preserve"> × １００</t>
  </si>
  <si>
    <t>人口１人
当たりの
歳出決算額</t>
    <rPh sb="5" eb="6">
      <t>ア</t>
    </rPh>
    <rPh sb="10" eb="12">
      <t>サイシュツ</t>
    </rPh>
    <rPh sb="12" eb="15">
      <t>ケッサンガク</t>
    </rPh>
    <phoneticPr fontId="22"/>
  </si>
  <si>
    <t>歳出決算額</t>
  </si>
  <si>
    <t>歳出決算額</t>
    <rPh sb="0" eb="2">
      <t>サイシュツ</t>
    </rPh>
    <rPh sb="2" eb="4">
      <t>ケッサン</t>
    </rPh>
    <rPh sb="4" eb="5">
      <t>ガク</t>
    </rPh>
    <phoneticPr fontId="22"/>
  </si>
  <si>
    <t>（円）</t>
  </si>
  <si>
    <t>（千円）</t>
  </si>
  <si>
    <t xml:space="preserve">・人口１人当たりの歳出決算額 ＝ </t>
  </si>
  <si>
    <t>Ｅ－Ｄ</t>
  </si>
  <si>
    <t>住民基本台帳人口</t>
  </si>
  <si>
    <t>(注２)　市平均、町平均及び県平均の数値は、全て加重平均である。</t>
    <rPh sb="6" eb="8">
      <t>ヘイキン</t>
    </rPh>
    <rPh sb="10" eb="12">
      <t>ヘイキン</t>
    </rPh>
    <rPh sb="15" eb="17">
      <t>ヘイキン</t>
    </rPh>
    <phoneticPr fontId="22"/>
  </si>
  <si>
    <t>（注１）市平均、町平均及び県平均の数値は、全て単純平均である。</t>
    <rPh sb="1" eb="2">
      <t>チュウ</t>
    </rPh>
    <rPh sb="23" eb="25">
      <t>タンジュン</t>
    </rPh>
    <phoneticPr fontId="22"/>
  </si>
  <si>
    <t xml:space="preserve">・「標準財政規模」とは、地方公共団体の標準的な状態で通常収入されるであろう経常的一般財源の規
</t>
    <rPh sb="2" eb="4">
      <t>ヒョウジュン</t>
    </rPh>
    <phoneticPr fontId="31"/>
  </si>
  <si>
    <t>（千円）</t>
    <rPh sb="1" eb="3">
      <t>センエン</t>
    </rPh>
    <phoneticPr fontId="22"/>
  </si>
  <si>
    <t>基準財政収入額</t>
    <rPh sb="0" eb="2">
      <t>キジュン</t>
    </rPh>
    <rPh sb="2" eb="4">
      <t>ザイセイ</t>
    </rPh>
    <rPh sb="4" eb="7">
      <t>シュウニュウガク</t>
    </rPh>
    <phoneticPr fontId="22"/>
  </si>
  <si>
    <t>伊豆市</t>
    <rPh sb="0" eb="2">
      <t>イズ</t>
    </rPh>
    <rPh sb="2" eb="3">
      <t>シ</t>
    </rPh>
    <phoneticPr fontId="31"/>
  </si>
  <si>
    <t>御前崎市</t>
    <rPh sb="0" eb="3">
      <t>オマエザキ</t>
    </rPh>
    <rPh sb="3" eb="4">
      <t>シ</t>
    </rPh>
    <phoneticPr fontId="31"/>
  </si>
  <si>
    <t>菊川市</t>
    <rPh sb="0" eb="2">
      <t>キクガワ</t>
    </rPh>
    <rPh sb="2" eb="3">
      <t>シ</t>
    </rPh>
    <phoneticPr fontId="31"/>
  </si>
  <si>
    <t>伊豆の国市</t>
    <rPh sb="0" eb="2">
      <t>イズ</t>
    </rPh>
    <rPh sb="3" eb="4">
      <t>クニ</t>
    </rPh>
    <rPh sb="4" eb="5">
      <t>シ</t>
    </rPh>
    <phoneticPr fontId="31"/>
  </si>
  <si>
    <t>牧之原市</t>
    <rPh sb="0" eb="4">
      <t>マキノハラシ</t>
    </rPh>
    <phoneticPr fontId="31"/>
  </si>
  <si>
    <t>(注２)　本表の順位は、数値の低い市町から順位付けしている。</t>
    <rPh sb="5" eb="6">
      <t>ホン</t>
    </rPh>
    <rPh sb="6" eb="7">
      <t>ヒョウ</t>
    </rPh>
    <rPh sb="8" eb="10">
      <t>ジュンイ</t>
    </rPh>
    <rPh sb="12" eb="14">
      <t>スウチ</t>
    </rPh>
    <rPh sb="15" eb="16">
      <t>ヒク</t>
    </rPh>
    <rPh sb="17" eb="18">
      <t>シ</t>
    </rPh>
    <rPh sb="18" eb="19">
      <t>マチ</t>
    </rPh>
    <rPh sb="21" eb="23">
      <t>ジュンイ</t>
    </rPh>
    <rPh sb="23" eb="24">
      <t>ヅ</t>
    </rPh>
    <phoneticPr fontId="22"/>
  </si>
  <si>
    <t>模を示すもので、標準税収入額等に普通交付税及び臨時財政対策債発行可能額を加算した額をいう。</t>
  </si>
  <si>
    <t>(注３)　本表の順位は、数値の低い市町から順位付けしている。</t>
    <rPh sb="5" eb="6">
      <t>ホン</t>
    </rPh>
    <rPh sb="6" eb="7">
      <t>ヒョウ</t>
    </rPh>
    <rPh sb="8" eb="10">
      <t>ジュンイ</t>
    </rPh>
    <rPh sb="12" eb="14">
      <t>スウチ</t>
    </rPh>
    <rPh sb="15" eb="16">
      <t>ヒク</t>
    </rPh>
    <rPh sb="17" eb="18">
      <t>シ</t>
    </rPh>
    <rPh sb="18" eb="19">
      <t>マチ</t>
    </rPh>
    <rPh sb="21" eb="23">
      <t>ジュンイ</t>
    </rPh>
    <rPh sb="23" eb="24">
      <t>ヅ</t>
    </rPh>
    <phoneticPr fontId="22"/>
  </si>
  <si>
    <t>一般廃棄物処理施設</t>
  </si>
  <si>
    <t>川根本町</t>
  </si>
  <si>
    <t>体育館・プール</t>
  </si>
  <si>
    <t>３か年平均</t>
  </si>
  <si>
    <t>町　　平均</t>
    <rPh sb="3" eb="5">
      <t>ヘイキン</t>
    </rPh>
    <phoneticPr fontId="22"/>
  </si>
  <si>
    <t>将来負担比率</t>
    <rPh sb="0" eb="2">
      <t>ショウライ</t>
    </rPh>
    <rPh sb="2" eb="4">
      <t>フタン</t>
    </rPh>
    <rPh sb="4" eb="6">
      <t>ヒリツ</t>
    </rPh>
    <phoneticPr fontId="22"/>
  </si>
  <si>
    <t>市　　平均</t>
    <rPh sb="3" eb="5">
      <t>ヘイキン</t>
    </rPh>
    <phoneticPr fontId="22"/>
  </si>
  <si>
    <t>ハ　一般会計等以外の会計の地方債の元金償還に充てる一般会計等からの繰入見込額</t>
  </si>
  <si>
    <t>チ　組合等の連結実質赤字額相当額のうち一般会計等の負担見込額</t>
  </si>
  <si>
    <t>指数</t>
    <rPh sb="0" eb="2">
      <t>シスウ</t>
    </rPh>
    <phoneticPr fontId="22"/>
  </si>
  <si>
    <t>・人件費割合 ＝</t>
  </si>
  <si>
    <t>女性議員数</t>
  </si>
  <si>
    <t>一般行政職管理職員数</t>
  </si>
  <si>
    <t>Ａ　－　Ｂ</t>
  </si>
  <si>
    <t>県　　平均</t>
    <rPh sb="3" eb="5">
      <t>ヘイキン</t>
    </rPh>
    <phoneticPr fontId="22"/>
  </si>
  <si>
    <t>Ｃ　－　Ｄ</t>
  </si>
  <si>
    <t>標準財政規模</t>
  </si>
  <si>
    <t>認められる価格(当該土地に建物等の定着物がある場合又は当該土地に関して使用
及び収益を目的とする</t>
  </si>
  <si>
    <t>県経営管理部市町行財政課調</t>
    <rPh sb="1" eb="3">
      <t>ケイエイ</t>
    </rPh>
    <rPh sb="3" eb="5">
      <t>カンリ</t>
    </rPh>
    <rPh sb="6" eb="8">
      <t>シチョウ</t>
    </rPh>
    <rPh sb="8" eb="11">
      <t>ギョウザイセイ</t>
    </rPh>
    <rPh sb="11" eb="12">
      <t>カ</t>
    </rPh>
    <rPh sb="12" eb="13">
      <t>シラ</t>
    </rPh>
    <phoneticPr fontId="22"/>
  </si>
  <si>
    <t>人口千人
当たりの
職員数</t>
  </si>
  <si>
    <t>基準財政需要額</t>
    <rPh sb="0" eb="2">
      <t>キジュン</t>
    </rPh>
    <rPh sb="2" eb="4">
      <t>ザイセイ</t>
    </rPh>
    <rPh sb="4" eb="6">
      <t>ジュヨウ</t>
    </rPh>
    <rPh sb="6" eb="7">
      <t>ガク</t>
    </rPh>
    <phoneticPr fontId="22"/>
  </si>
  <si>
    <t>総委員数</t>
  </si>
  <si>
    <t>自主財源</t>
    <rPh sb="2" eb="4">
      <t>ザイゲン</t>
    </rPh>
    <phoneticPr fontId="22"/>
  </si>
  <si>
    <t>県経営管理部市町行財政課　「令和６年地方公共団体定員管理調査」（令和６年４月１日現在）</t>
  </si>
  <si>
    <t>・人口１人当たりの将来にわたる実質的な財政負担 ＝</t>
  </si>
  <si>
    <t>総務省自治行政局　「住民基本台帳人口要覧」（令和６年１月１日現在）</t>
  </si>
  <si>
    <t>市　平均</t>
    <rPh sb="2" eb="4">
      <t>ヘイキン</t>
    </rPh>
    <phoneticPr fontId="22"/>
  </si>
  <si>
    <t>ル 地方債現在高等に係る基準財政需要額算入見込額</t>
  </si>
  <si>
    <t>・実質公債費比率 ＝</t>
  </si>
  <si>
    <t xml:space="preserve">
収入済額</t>
    <rPh sb="1" eb="3">
      <t>シュウニュウ</t>
    </rPh>
    <rPh sb="3" eb="4">
      <t>ズ</t>
    </rPh>
    <rPh sb="4" eb="5">
      <t>ガク</t>
    </rPh>
    <phoneticPr fontId="31"/>
  </si>
  <si>
    <t xml:space="preserve">
調定済額</t>
    <rPh sb="1" eb="3">
      <t>チョウテイ</t>
    </rPh>
    <rPh sb="3" eb="4">
      <t>ズ</t>
    </rPh>
    <rPh sb="4" eb="5">
      <t>ガク</t>
    </rPh>
    <phoneticPr fontId="31"/>
  </si>
  <si>
    <t>地方債
現在高
比  率</t>
    <rPh sb="4" eb="7">
      <t>ゲ</t>
    </rPh>
    <rPh sb="8" eb="12">
      <t>ヒリツ</t>
    </rPh>
    <phoneticPr fontId="22"/>
  </si>
  <si>
    <t>・収入率 ＝</t>
    <rPh sb="1" eb="3">
      <t>シュウニュウ</t>
    </rPh>
    <rPh sb="3" eb="4">
      <t>リツ</t>
    </rPh>
    <phoneticPr fontId="31"/>
  </si>
  <si>
    <t>実質公債費比率</t>
    <rPh sb="0" eb="2">
      <t>ジッシツ</t>
    </rPh>
    <rPh sb="2" eb="5">
      <t>コウサイヒ</t>
    </rPh>
    <rPh sb="5" eb="7">
      <t>ヒリツ</t>
    </rPh>
    <phoneticPr fontId="22"/>
  </si>
  <si>
    <t>経常収支比率</t>
    <rPh sb="4" eb="6">
      <t>ヒリツ</t>
    </rPh>
    <phoneticPr fontId="22"/>
  </si>
  <si>
    <t>静岡市</t>
    <rPh sb="0" eb="3">
      <t>シズオカシ</t>
    </rPh>
    <phoneticPr fontId="22"/>
  </si>
  <si>
    <t>女性委員等数</t>
    <rPh sb="0" eb="2">
      <t>ジョセイ</t>
    </rPh>
    <rPh sb="2" eb="4">
      <t>イイン</t>
    </rPh>
    <rPh sb="4" eb="5">
      <t>トウ</t>
    </rPh>
    <rPh sb="5" eb="6">
      <t>スウ</t>
    </rPh>
    <phoneticPr fontId="22"/>
  </si>
  <si>
    <t>経常経費充当一般財源等の額</t>
    <rPh sb="0" eb="4">
      <t>ケイジョウケイヒ</t>
    </rPh>
    <rPh sb="4" eb="6">
      <t>ジュウトウ</t>
    </rPh>
    <rPh sb="6" eb="8">
      <t>イッパン</t>
    </rPh>
    <rPh sb="8" eb="10">
      <t>ザイゲン</t>
    </rPh>
    <rPh sb="10" eb="11">
      <t>トウ</t>
    </rPh>
    <rPh sb="12" eb="13">
      <t>ガク</t>
    </rPh>
    <phoneticPr fontId="22"/>
  </si>
  <si>
    <t>(注２)　経常一般財源等は、減収補てん債特例分及び臨時財政対策債を含めて算出している。</t>
    <rPh sb="23" eb="24">
      <t>オヨ</t>
    </rPh>
    <phoneticPr fontId="22"/>
  </si>
  <si>
    <t>人件費
割  合</t>
    <rPh sb="4" eb="5">
      <t>ワリ</t>
    </rPh>
    <rPh sb="7" eb="8">
      <t>ゴウ</t>
    </rPh>
    <phoneticPr fontId="22"/>
  </si>
  <si>
    <t>Ａ：地方債の元利償還金（繰上償還等を除く。）</t>
  </si>
  <si>
    <t>歳出決算額</t>
    <rPh sb="2" eb="4">
      <t>ケッサン</t>
    </rPh>
    <rPh sb="4" eb="5">
      <t>ガク</t>
    </rPh>
    <phoneticPr fontId="22"/>
  </si>
  <si>
    <t>投 資 的
経費比率</t>
  </si>
  <si>
    <t>投資的経費</t>
  </si>
  <si>
    <t>・投資的経費比率 ＝</t>
    <rPh sb="1" eb="4">
      <t>トウシテキ</t>
    </rPh>
    <rPh sb="4" eb="6">
      <t>ケイヒ</t>
    </rPh>
    <rPh sb="6" eb="8">
      <t>ヒリツ</t>
    </rPh>
    <phoneticPr fontId="22"/>
  </si>
  <si>
    <t>・「積立金現在高」とは、財政調整基金、減債基金及びその他特定目的基金を合算した現在高をいう。</t>
    <rPh sb="2" eb="4">
      <t>ツミタテ</t>
    </rPh>
    <rPh sb="4" eb="5">
      <t>キン</t>
    </rPh>
    <rPh sb="5" eb="7">
      <t>ゲンザイ</t>
    </rPh>
    <rPh sb="7" eb="8">
      <t>タカ</t>
    </rPh>
    <rPh sb="12" eb="14">
      <t>ザイセイ</t>
    </rPh>
    <rPh sb="14" eb="16">
      <t>チョウセイ</t>
    </rPh>
    <rPh sb="16" eb="18">
      <t>キキン</t>
    </rPh>
    <rPh sb="19" eb="21">
      <t>ゲンサイ</t>
    </rPh>
    <rPh sb="21" eb="23">
      <t>キキン</t>
    </rPh>
    <rPh sb="23" eb="24">
      <t>オヨ</t>
    </rPh>
    <rPh sb="27" eb="28">
      <t>タ</t>
    </rPh>
    <rPh sb="28" eb="30">
      <t>トクテイ</t>
    </rPh>
    <rPh sb="30" eb="32">
      <t>モクテキ</t>
    </rPh>
    <rPh sb="32" eb="34">
      <t>キキン</t>
    </rPh>
    <rPh sb="35" eb="37">
      <t>ガッサン</t>
    </rPh>
    <rPh sb="39" eb="41">
      <t>ゲンザイ</t>
    </rPh>
    <rPh sb="41" eb="42">
      <t>タカ</t>
    </rPh>
    <phoneticPr fontId="22"/>
  </si>
  <si>
    <t>ヘ　地方公共団体が設立した一定の法人の負債額、その者のために債務を負担している場合の当該債
　務の額のうち、当該法人等の財務・経営状況を勘案した一般会計等の負担見込額</t>
  </si>
  <si>
    <t>・地方債現在高比率　＝　</t>
    <rPh sb="4" eb="6">
      <t>ゲンザイ</t>
    </rPh>
    <phoneticPr fontId="22"/>
  </si>
  <si>
    <t>順位</t>
  </si>
  <si>
    <t>女性比率</t>
  </si>
  <si>
    <t>(注１)　公営企業会計を除く。</t>
  </si>
  <si>
    <t>リ　充当可能基金額</t>
  </si>
  <si>
    <t>積立金現在高</t>
    <rPh sb="3" eb="6">
      <t>ゲンザイダカ</t>
    </rPh>
    <phoneticPr fontId="22"/>
  </si>
  <si>
    <t>　</t>
  </si>
  <si>
    <t>Ａ：イからチの合計額（将来負担額）</t>
    <rPh sb="7" eb="9">
      <t>ゴウケイ</t>
    </rPh>
    <rPh sb="9" eb="10">
      <t>ガク</t>
    </rPh>
    <rPh sb="11" eb="13">
      <t>ショウライ</t>
    </rPh>
    <rPh sb="13" eb="15">
      <t>フタン</t>
    </rPh>
    <rPh sb="15" eb="16">
      <t>ガク</t>
    </rPh>
    <phoneticPr fontId="22"/>
  </si>
  <si>
    <t>(千円)</t>
  </si>
  <si>
    <t>Ｃ：元利償還金又は準元利償還金に充てられる特定財源</t>
  </si>
  <si>
    <t>Ｄ：普通交付税の額の算定に用いる基準財政需要額に算入された地方債の元利償還金</t>
  </si>
  <si>
    <t>Ｅ：標準財政規模</t>
  </si>
  <si>
    <t>・将来負担比率 ＝</t>
    <rPh sb="1" eb="3">
      <t>ショウライ</t>
    </rPh>
    <rPh sb="3" eb="5">
      <t>フタン</t>
    </rPh>
    <phoneticPr fontId="22"/>
  </si>
  <si>
    <t>（注）本表の順位は、数値の低い市町から順位付けしている。</t>
  </si>
  <si>
    <t>ニ　当該団体が加入する組合等の地方債の元金償還に充てる当該団体からの負担等見込額</t>
  </si>
  <si>
    <t>ホ　退職手当支給予定額（全職員に対する期末要支給額）のうち、一般会計等の負担見込額</t>
  </si>
  <si>
    <t>内閣府男女共同参画局　</t>
    <rPh sb="0" eb="3">
      <t>ナイカクフ</t>
    </rPh>
    <rPh sb="3" eb="5">
      <t>ダンジョ</t>
    </rPh>
    <rPh sb="5" eb="7">
      <t>キョウドウ</t>
    </rPh>
    <rPh sb="7" eb="10">
      <t>サンカクキョク</t>
    </rPh>
    <phoneticPr fontId="22"/>
  </si>
  <si>
    <r>
      <t>県交通基盤部土地対策課「令和</t>
    </r>
    <r>
      <rPr>
        <sz val="11"/>
        <rFont val="ＭＳ Ｐゴシック"/>
        <family val="3"/>
        <charset val="128"/>
      </rPr>
      <t>６年静岡県地価調査結果」（令和６年７月18日現在）</t>
    </r>
    <rPh sb="0" eb="1">
      <t>ケン</t>
    </rPh>
    <rPh sb="1" eb="3">
      <t>コウツウ</t>
    </rPh>
    <rPh sb="3" eb="5">
      <t>キバン</t>
    </rPh>
    <rPh sb="5" eb="6">
      <t>ブ</t>
    </rPh>
    <rPh sb="6" eb="8">
      <t>トチ</t>
    </rPh>
    <rPh sb="8" eb="10">
      <t>タイサク</t>
    </rPh>
    <rPh sb="10" eb="11">
      <t>カ</t>
    </rPh>
    <rPh sb="12" eb="14">
      <t>レイワ</t>
    </rPh>
    <rPh sb="15" eb="16">
      <t>ネン</t>
    </rPh>
    <rPh sb="16" eb="19">
      <t>シズオカケン</t>
    </rPh>
    <rPh sb="19" eb="21">
      <t>チカ</t>
    </rPh>
    <rPh sb="21" eb="23">
      <t>チョウサ</t>
    </rPh>
    <rPh sb="23" eb="25">
      <t>ケッカ</t>
    </rPh>
    <rPh sb="27" eb="29">
      <t>レイワ</t>
    </rPh>
    <rPh sb="30" eb="31">
      <t>ネン</t>
    </rPh>
    <rPh sb="32" eb="33">
      <t>ガツ</t>
    </rPh>
    <rPh sb="35" eb="36">
      <t>ニチ</t>
    </rPh>
    <rPh sb="36" eb="38">
      <t>ゲンザイ</t>
    </rPh>
    <phoneticPr fontId="22"/>
  </si>
  <si>
    <t>ヌ　特定財源見込額</t>
  </si>
  <si>
    <t>Ｄ：元利償還金・準元利償還金に係る基準財政需要額算入額</t>
    <rPh sb="2" eb="4">
      <t>ガンリ</t>
    </rPh>
    <rPh sb="4" eb="6">
      <t>ショウカン</t>
    </rPh>
    <rPh sb="6" eb="7">
      <t>キン</t>
    </rPh>
    <rPh sb="8" eb="9">
      <t>ジュン</t>
    </rPh>
    <rPh sb="9" eb="11">
      <t>ガンリ</t>
    </rPh>
    <rPh sb="11" eb="14">
      <t>ショウカンキン</t>
    </rPh>
    <rPh sb="15" eb="16">
      <t>カカ</t>
    </rPh>
    <rPh sb="17" eb="19">
      <t>キジュン</t>
    </rPh>
    <rPh sb="19" eb="21">
      <t>ザイセイ</t>
    </rPh>
    <rPh sb="21" eb="23">
      <t>ジュヨウ</t>
    </rPh>
    <rPh sb="23" eb="24">
      <t>ガク</t>
    </rPh>
    <rPh sb="24" eb="26">
      <t>サンニュウ</t>
    </rPh>
    <rPh sb="26" eb="27">
      <t>ガク</t>
    </rPh>
    <phoneticPr fontId="22"/>
  </si>
  <si>
    <t>（円/㎡）</t>
  </si>
  <si>
    <t>住民基本
台帳人口</t>
  </si>
  <si>
    <t>地方債現在高＋債務負担行為額－積立金現在高</t>
  </si>
  <si>
    <t>(注２)　本表の順位は、数値の低い市町から順位付けしている。</t>
  </si>
  <si>
    <t>(注)　公営企業会計を除く。</t>
  </si>
  <si>
    <t>（16）積立金現在高比率</t>
    <rPh sb="10" eb="12">
      <t>ヒリツ</t>
    </rPh>
    <phoneticPr fontId="22"/>
  </si>
  <si>
    <t>（11）市町村税徴収実績</t>
    <rPh sb="4" eb="7">
      <t>シチョウソン</t>
    </rPh>
    <rPh sb="7" eb="8">
      <t>ゼイ</t>
    </rPh>
    <rPh sb="8" eb="10">
      <t>チョウシュウ</t>
    </rPh>
    <rPh sb="10" eb="12">
      <t>ジッセキ</t>
    </rPh>
    <phoneticPr fontId="31"/>
  </si>
  <si>
    <t>（14）投資的経費比率</t>
    <rPh sb="9" eb="11">
      <t>ヒリツ</t>
    </rPh>
    <phoneticPr fontId="22"/>
  </si>
  <si>
    <t>　　100%を超えることがある。</t>
  </si>
  <si>
    <t>（15）地方債現在高比率</t>
    <rPh sb="7" eb="9">
      <t>ゲンザイ</t>
    </rPh>
    <rPh sb="9" eb="10">
      <t>タカ</t>
    </rPh>
    <rPh sb="10" eb="12">
      <t>ヒリツ</t>
    </rPh>
    <phoneticPr fontId="22"/>
  </si>
  <si>
    <t>（19）将来負担比率</t>
    <rPh sb="4" eb="6">
      <t>ショウライ</t>
    </rPh>
    <rPh sb="6" eb="8">
      <t>フタン</t>
    </rPh>
    <rPh sb="8" eb="10">
      <t>ヒリツ</t>
    </rPh>
    <phoneticPr fontId="22"/>
  </si>
  <si>
    <t>調定済額(令和５年度）</t>
  </si>
  <si>
    <t>令和５年度末地方債現在高</t>
    <rPh sb="0" eb="2">
      <t>レイワ</t>
    </rPh>
    <rPh sb="3" eb="6">
      <t>ネンドマツ</t>
    </rPh>
    <rPh sb="6" eb="9">
      <t>チホウサイ</t>
    </rPh>
    <rPh sb="9" eb="12">
      <t>ゲンザイダカ</t>
    </rPh>
    <phoneticPr fontId="22"/>
  </si>
  <si>
    <t>総務省自治財政局　「令和５年度決算に基づく健全化判断比率・資金不足比率の概要（確報）」</t>
  </si>
  <si>
    <t>(注１)　数値は、令和３年度から令和５年度までの３か年平均である。</t>
    <rPh sb="9" eb="11">
      <t>レイワ</t>
    </rPh>
    <rPh sb="16" eb="18">
      <t>レイワ</t>
    </rPh>
    <phoneticPr fontId="22"/>
  </si>
  <si>
    <t>（注２）施設を所有していない場合は、「－」と表記している。</t>
    <rPh sb="4" eb="6">
      <t>シセツ</t>
    </rPh>
    <rPh sb="7" eb="9">
      <t>ショユウ</t>
    </rPh>
    <rPh sb="14" eb="16">
      <t>バアイ</t>
    </rPh>
    <rPh sb="22" eb="24">
      <t>ヒョウキ</t>
    </rPh>
    <phoneticPr fontId="22"/>
  </si>
  <si>
    <t>道路</t>
    <rPh sb="0" eb="2">
      <t>ドウロ</t>
    </rPh>
    <phoneticPr fontId="22"/>
  </si>
  <si>
    <t>歳入総額</t>
  </si>
  <si>
    <t>橋りょう・
トンネル</t>
  </si>
  <si>
    <t>庁舎</t>
  </si>
  <si>
    <t>・価格は、土地について、自由な取引が行われるとした場合における、その取引において通常成立
すると</t>
    <rPh sb="1" eb="3">
      <t>カカク</t>
    </rPh>
    <phoneticPr fontId="22"/>
  </si>
  <si>
    <t>単年度
（Ｒ６）</t>
    <rPh sb="0" eb="3">
      <t>タンネンド</t>
    </rPh>
    <phoneticPr fontId="22"/>
  </si>
  <si>
    <t>学校施設</t>
  </si>
  <si>
    <t>認定こども園・幼稚園・保育所</t>
  </si>
  <si>
    <t>-</t>
  </si>
  <si>
    <t>所有資
産全体</t>
  </si>
  <si>
    <r>
      <t>県経営管理部市町行財政課　「財政状況資料集</t>
    </r>
    <r>
      <rPr>
        <sz val="11"/>
        <color theme="1"/>
        <rFont val="ＭＳ Ｐゴシック"/>
        <family val="3"/>
        <charset val="128"/>
      </rPr>
      <t>」（令和５年３月３１日現在）</t>
    </r>
    <rPh sb="1" eb="3">
      <t>ケイエイ</t>
    </rPh>
    <rPh sb="3" eb="5">
      <t>カンリ</t>
    </rPh>
    <rPh sb="5" eb="6">
      <t>ブ</t>
    </rPh>
    <rPh sb="6" eb="8">
      <t>シチョウ</t>
    </rPh>
    <rPh sb="8" eb="11">
      <t>ギョウザイセイ</t>
    </rPh>
    <rPh sb="11" eb="12">
      <t>カ</t>
    </rPh>
    <rPh sb="14" eb="16">
      <t>ザイセイ</t>
    </rPh>
    <rPh sb="16" eb="18">
      <t>ジョウキョウ</t>
    </rPh>
    <rPh sb="18" eb="21">
      <t>シリョウシュウ</t>
    </rPh>
    <rPh sb="23" eb="25">
      <t>レイワ</t>
    </rPh>
    <rPh sb="26" eb="27">
      <t>ネン</t>
    </rPh>
    <phoneticPr fontId="36"/>
  </si>
  <si>
    <t>令和５年度末積立金現在高</t>
    <rPh sb="0" eb="2">
      <t>レイワ</t>
    </rPh>
    <rPh sb="3" eb="5">
      <t>ネンド</t>
    </rPh>
    <rPh sb="5" eb="6">
      <t>マツ</t>
    </rPh>
    <rPh sb="6" eb="9">
      <t>ツミタテキン</t>
    </rPh>
    <rPh sb="9" eb="12">
      <t>ゲンザイダカ</t>
    </rPh>
    <phoneticPr fontId="22"/>
  </si>
  <si>
    <t>将来にわたる
実質的な
財政負担</t>
  </si>
  <si>
    <t xml:space="preserve">・将来にわたる実質的な財政負担 ＝ </t>
  </si>
  <si>
    <t>(注)　市平均、町平均及び県平均の数値は、全て加重平均である。</t>
    <rPh sb="5" eb="7">
      <t>ヘイキン</t>
    </rPh>
    <rPh sb="9" eb="11">
      <t>ヘイキン</t>
    </rPh>
    <rPh sb="11" eb="12">
      <t>オヨ</t>
    </rPh>
    <rPh sb="14" eb="16">
      <t>ヘイキン</t>
    </rPh>
    <rPh sb="23" eb="25">
      <t>カジュウ</t>
    </rPh>
    <phoneticPr fontId="22"/>
  </si>
  <si>
    <t>自主財源比率</t>
    <rPh sb="4" eb="6">
      <t>ヒリツ</t>
    </rPh>
    <phoneticPr fontId="22"/>
  </si>
  <si>
    <r>
      <t>（10）</t>
    </r>
    <r>
      <rPr>
        <b/>
        <sz val="20"/>
        <color theme="1"/>
        <rFont val="ＭＳ ゴシック"/>
        <family val="3"/>
        <charset val="128"/>
      </rPr>
      <t>自主財源比率</t>
    </r>
    <rPh sb="4" eb="6">
      <t>ジシュ</t>
    </rPh>
    <rPh sb="6" eb="8">
      <t>ザイゲン</t>
    </rPh>
    <rPh sb="8" eb="10">
      <t>ヒリツ</t>
    </rPh>
    <phoneticPr fontId="22"/>
  </si>
  <si>
    <t>将来にわたる実質的な財政負担</t>
  </si>
  <si>
    <t>・「審議会等」とは、法律若しくはこれに基づく政令又は条例の定めるところにより設置されている地方</t>
  </si>
  <si>
    <t xml:space="preserve">・自主財源比率 　＝ </t>
  </si>
  <si>
    <t>(注１)　市平均、町平均及び県平均の数値は、全て単純平均である。</t>
    <rPh sb="6" eb="8">
      <t>ヘイキン</t>
    </rPh>
    <rPh sb="10" eb="12">
      <t>ヘイキン</t>
    </rPh>
    <rPh sb="12" eb="13">
      <t>オヨ</t>
    </rPh>
    <rPh sb="15" eb="17">
      <t>ヘイキン</t>
    </rPh>
    <phoneticPr fontId="22"/>
  </si>
  <si>
    <t>町名</t>
    <rPh sb="0" eb="1">
      <t>マチ</t>
    </rPh>
    <phoneticPr fontId="22"/>
  </si>
  <si>
    <t>（注３）本表の順位は、所有資
産全体の数値の低い市町から順位付けしている。</t>
  </si>
  <si>
    <t>(注)　３か年平均は令和４年度から令和６年度までの平均であり、市平均、町平均及び県平均の数値は</t>
    <rPh sb="1" eb="2">
      <t>チュウ</t>
    </rPh>
    <rPh sb="10" eb="12">
      <t>レイワ</t>
    </rPh>
    <rPh sb="17" eb="19">
      <t>レイワ</t>
    </rPh>
    <rPh sb="32" eb="34">
      <t>ヘイキン</t>
    </rPh>
    <rPh sb="36" eb="38">
      <t>ヘイキン</t>
    </rPh>
    <rPh sb="41" eb="43">
      <t>ヘイキン</t>
    </rPh>
    <phoneticPr fontId="37"/>
  </si>
  <si>
    <t>全て加重平均である。</t>
  </si>
  <si>
    <t>積立金
現在高
比  率</t>
    <rPh sb="0" eb="3">
      <t>ツミタテキン</t>
    </rPh>
    <rPh sb="4" eb="7">
      <t>ゲ</t>
    </rPh>
    <rPh sb="8" eb="12">
      <t>ヒリツ</t>
    </rPh>
    <phoneticPr fontId="22"/>
  </si>
  <si>
    <t>・積立金現在高比率　＝　</t>
    <rPh sb="1" eb="4">
      <t>ツミタテキン</t>
    </rPh>
    <rPh sb="4" eb="6">
      <t>ゲンザイ</t>
    </rPh>
    <phoneticPr fontId="22"/>
  </si>
  <si>
    <t>(注）　本表の順位は、数値の低い市町から順位付けしている。</t>
  </si>
  <si>
    <t>普通会計
職員数</t>
  </si>
  <si>
    <t>普通会計職員数</t>
  </si>
  <si>
    <t>（注）前年度に配偶者が出産した男性職員が、今年度に育児休業等を取得した場合、育児休業取得率が</t>
    <rPh sb="1" eb="2">
      <t>チュウ</t>
    </rPh>
    <rPh sb="15" eb="17">
      <t>ダンセイ</t>
    </rPh>
    <rPh sb="17" eb="19">
      <t>ショクイン</t>
    </rPh>
    <rPh sb="38" eb="40">
      <t>イクジ</t>
    </rPh>
    <rPh sb="40" eb="42">
      <t>キュウギョウ</t>
    </rPh>
    <rPh sb="42" eb="45">
      <t>シュトクリツ</t>
    </rPh>
    <phoneticPr fontId="22"/>
  </si>
  <si>
    <t>育児休業が取得可能となった
男性職員</t>
    <rPh sb="14" eb="16">
      <t>ダンセイ</t>
    </rPh>
    <phoneticPr fontId="22"/>
  </si>
  <si>
    <t>令和５年度中に新たに育児休業が取得可能となった男性職員</t>
    <rPh sb="23" eb="25">
      <t>ダンセイ</t>
    </rPh>
    <phoneticPr fontId="22"/>
  </si>
  <si>
    <t>「令和6年度地方公共団体における男女共同参画社会の形成又は女性に関する施策の推進状況」</t>
  </si>
  <si>
    <t>女性管理職割合</t>
  </si>
  <si>
    <t>女性管理職員数</t>
  </si>
  <si>
    <t>一般行政職
管理職員数</t>
  </si>
  <si>
    <t>うち女性
管理職員数</t>
  </si>
  <si>
    <t>（４）審議会等委員の女性割合</t>
    <rPh sb="3" eb="6">
      <t>シンギカイ</t>
    </rPh>
    <rPh sb="6" eb="7">
      <t>トウ</t>
    </rPh>
    <rPh sb="7" eb="9">
      <t>イイン</t>
    </rPh>
    <rPh sb="10" eb="12">
      <t>ジョセイ</t>
    </rPh>
    <rPh sb="12" eb="14">
      <t>ワリアイ</t>
    </rPh>
    <phoneticPr fontId="22"/>
  </si>
  <si>
    <t xml:space="preserve">         広域のものは、事務局のある市町に計上。</t>
  </si>
  <si>
    <t>女性比率</t>
    <rPh sb="0" eb="2">
      <t>ジョセイ</t>
    </rPh>
    <rPh sb="2" eb="4">
      <t>ヒリツ</t>
    </rPh>
    <phoneticPr fontId="22"/>
  </si>
  <si>
    <t>県　　平均</t>
    <rPh sb="0" eb="1">
      <t>ケン</t>
    </rPh>
    <rPh sb="3" eb="5">
      <t>ヘイキン</t>
    </rPh>
    <phoneticPr fontId="22"/>
  </si>
  <si>
    <t>総委員数</t>
    <rPh sb="0" eb="1">
      <t>ソウ</t>
    </rPh>
    <rPh sb="1" eb="4">
      <t>イインスウ</t>
    </rPh>
    <phoneticPr fontId="22"/>
  </si>
  <si>
    <t>（人）</t>
    <rPh sb="1" eb="2">
      <t>ニン</t>
    </rPh>
    <phoneticPr fontId="22"/>
  </si>
  <si>
    <t>うち女性
委員等数</t>
    <rPh sb="2" eb="4">
      <t>ジョセイ</t>
    </rPh>
    <rPh sb="5" eb="7">
      <t>イイン</t>
    </rPh>
    <rPh sb="7" eb="8">
      <t>トウ</t>
    </rPh>
    <rPh sb="8" eb="9">
      <t>スウ</t>
    </rPh>
    <phoneticPr fontId="22"/>
  </si>
  <si>
    <t>県経営管理部市町行財政課　「市町長名及び長・議員任期等一覧」（令和７年１月１日現在）</t>
  </si>
  <si>
    <t>議員数</t>
  </si>
  <si>
    <t>うち女性
議員数</t>
  </si>
  <si>
    <t>普及率</t>
  </si>
  <si>
    <t>（枚）</t>
  </si>
  <si>
    <t>市　　平均</t>
    <rPh sb="0" eb="1">
      <t>シ</t>
    </rPh>
    <rPh sb="3" eb="5">
      <t>ヘイキン</t>
    </rPh>
    <phoneticPr fontId="22"/>
  </si>
  <si>
    <t>価格</t>
    <rPh sb="0" eb="2">
      <t>カカク</t>
    </rPh>
    <phoneticPr fontId="22"/>
  </si>
  <si>
    <r>
      <t>県経営管理部市町行財政課　「令和5年度地方公共団体の勤務条件等に関する調査」</t>
    </r>
    <r>
      <rPr>
        <sz val="11"/>
        <color theme="1"/>
        <rFont val="ＭＳ Ｐゴシック"/>
        <family val="3"/>
        <charset val="128"/>
      </rPr>
      <t>（令和6年4月1日現在）</t>
    </r>
  </si>
  <si>
    <t>人件費（議員報酬＋委員等報酬＋特別職の給与＋職員給）</t>
    <rPh sb="0" eb="3">
      <t>ジンケンヒ</t>
    </rPh>
    <rPh sb="19" eb="21">
      <t>キュウヨ</t>
    </rPh>
    <rPh sb="22" eb="24">
      <t>ショクイン</t>
    </rPh>
    <rPh sb="24" eb="25">
      <t>キュウ</t>
    </rPh>
    <phoneticPr fontId="22"/>
  </si>
  <si>
    <t>権利が存する場合には、これらの定着物又は権利が存しないものと
して通常成立すると認められる価格)</t>
  </si>
  <si>
    <t>(注)　市平均、町平均及び県平均の数値は、全て単純平均である。</t>
    <rPh sb="5" eb="7">
      <t>ヘイキン</t>
    </rPh>
    <rPh sb="9" eb="11">
      <t>ヘイキン</t>
    </rPh>
    <rPh sb="11" eb="12">
      <t>オヨ</t>
    </rPh>
    <rPh sb="14" eb="16">
      <t>ヘイキン</t>
    </rPh>
    <rPh sb="23" eb="25">
      <t>タンジュン</t>
    </rPh>
    <phoneticPr fontId="22"/>
  </si>
  <si>
    <t>の男性職員（会計年度任用職員を除く）をいう。</t>
  </si>
  <si>
    <t>男性職員育児休業取得者数（令和５年度に新たに取得した職員）</t>
    <rPh sb="0" eb="2">
      <t>ダンセイ</t>
    </rPh>
    <rPh sb="2" eb="4">
      <t>ショクイン</t>
    </rPh>
    <rPh sb="4" eb="6">
      <t>イクジ</t>
    </rPh>
    <rPh sb="6" eb="8">
      <t>キュウギョウ</t>
    </rPh>
    <rPh sb="8" eb="11">
      <t>シュトクシャ</t>
    </rPh>
    <rPh sb="11" eb="12">
      <t>スウ</t>
    </rPh>
    <rPh sb="26" eb="28">
      <t>ショクイン</t>
    </rPh>
    <phoneticPr fontId="22"/>
  </si>
  <si>
    <t>男性職員
育児休業取得者数</t>
    <rPh sb="0" eb="2">
      <t>ダンセイ</t>
    </rPh>
    <rPh sb="2" eb="4">
      <t>ショクイン</t>
    </rPh>
    <rPh sb="5" eb="7">
      <t>イクジ</t>
    </rPh>
    <rPh sb="7" eb="9">
      <t>キュウギョウ</t>
    </rPh>
    <rPh sb="9" eb="12">
      <t>シュトクシャ</t>
    </rPh>
    <rPh sb="12" eb="13">
      <t>スウ</t>
    </rPh>
    <phoneticPr fontId="22"/>
  </si>
  <si>
    <t>・「普通会計職員」とは、一般行政部門、教育部門及び消防部門の職員（会計年度任用職員を除く）をいう。</t>
    <rPh sb="2" eb="4">
      <t>フツウ</t>
    </rPh>
    <rPh sb="4" eb="6">
      <t>カイケイ</t>
    </rPh>
    <rPh sb="6" eb="8">
      <t>ショクイン</t>
    </rPh>
    <rPh sb="30" eb="32">
      <t>ショクイン</t>
    </rPh>
    <phoneticPr fontId="22"/>
  </si>
  <si>
    <t>・「男性職員」とは、一般行政部門、教育部門、消防部門、公営企業等（病院、水道、下水道、交通、その他）</t>
    <rPh sb="2" eb="4">
      <t>ダンセイ</t>
    </rPh>
    <phoneticPr fontId="22"/>
  </si>
  <si>
    <t>（令和6年4月1日現在）（一部市町を除く）</t>
    <rPh sb="13" eb="15">
      <t>イチブ</t>
    </rPh>
    <rPh sb="15" eb="17">
      <t>シチョウ</t>
    </rPh>
    <rPh sb="18" eb="19">
      <t>ノゾ</t>
    </rPh>
    <phoneticPr fontId="22"/>
  </si>
  <si>
    <t>・人口千人当たりの職員数 　 ＝</t>
  </si>
  <si>
    <t>・女性管理職割合 ＝</t>
  </si>
  <si>
    <t xml:space="preserve">・女性比率　 　＝ </t>
    <rPh sb="1" eb="3">
      <t>ジョセイ</t>
    </rPh>
    <rPh sb="3" eb="5">
      <t>ヒリツ</t>
    </rPh>
    <phoneticPr fontId="22"/>
  </si>
  <si>
    <t>保有枚数</t>
    <rPh sb="0" eb="2">
      <t>ホユウ</t>
    </rPh>
    <phoneticPr fontId="22"/>
  </si>
  <si>
    <r>
      <t>総務省　</t>
    </r>
    <r>
      <rPr>
        <sz val="11"/>
        <rFont val="ＭＳ Ｐゴシック"/>
        <family val="3"/>
        <charset val="128"/>
      </rPr>
      <t>「マイナンバーカードの交付・保有枚数等について」（令和６年１２月末時点）</t>
    </r>
  </si>
  <si>
    <t>人口１人
当たりの
将来にわたる
実質的な
財政負担</t>
    <rPh sb="0" eb="2">
      <t>ジンコウ</t>
    </rPh>
    <rPh sb="5" eb="6">
      <t>ア</t>
    </rPh>
    <phoneticPr fontId="22"/>
  </si>
  <si>
    <t>人口１人
当たりの
将来にわたる
実質的な
財政負担</t>
    <rPh sb="5" eb="6">
      <t>ア</t>
    </rPh>
    <phoneticPr fontId="22"/>
  </si>
  <si>
    <t>（１）市町職員数</t>
    <phoneticPr fontId="22"/>
  </si>
  <si>
    <t>（３）市町女性管理職割合</t>
    <phoneticPr fontId="22"/>
  </si>
  <si>
    <t>（５）市町議員の女性割合</t>
    <phoneticPr fontId="22"/>
  </si>
  <si>
    <t>（６）マイナンバーカード普及率</t>
    <phoneticPr fontId="22"/>
  </si>
  <si>
    <t>（７）財政規模</t>
    <phoneticPr fontId="22"/>
  </si>
  <si>
    <t>（９）財政力指数</t>
    <phoneticPr fontId="22"/>
  </si>
  <si>
    <t>（12）経常収支比率</t>
    <phoneticPr fontId="22"/>
  </si>
  <si>
    <t>（13）人件費の割合</t>
    <phoneticPr fontId="22"/>
  </si>
  <si>
    <t>（17）将来にわたる実質的な財政負担</t>
    <phoneticPr fontId="22"/>
  </si>
  <si>
    <t>（20）主要な公共施設老朽化率</t>
    <phoneticPr fontId="22"/>
  </si>
  <si>
    <t>（21）住宅用地の標準地価格（最高地点）</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</si>
</sst>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0.0"/>
    <numFmt numFmtId="177" formatCode="0.0_ "/>
    <numFmt numFmtId="178" formatCode="#,##0.0_ "/>
    <numFmt numFmtId="179" formatCode="#,##0.0_);[Red]\(#,##0.0\)"/>
    <numFmt numFmtId="180" formatCode="#,##0_);[Red]\(#,##0\)"/>
    <numFmt numFmtId="181" formatCode="#,##0;&quot;▲ &quot;#,##0"/>
    <numFmt numFmtId="182" formatCode="#,##0;&quot;△ &quot;#,##0"/>
    <numFmt numFmtId="183" formatCode="0.000_);[Red]\(0.000\)"/>
    <numFmt numFmtId="184" formatCode="#,##0.000_);[Red]\(#,##0.000\)"/>
    <numFmt numFmtId="185" formatCode="#,##0.0;&quot;△ &quot;#,##0.0"/>
    <numFmt numFmtId="186" formatCode="0.00000"/>
    <numFmt numFmtId="187" formatCode="#,##0.0;[Red]\-#,##0.0"/>
    <numFmt numFmtId="188" formatCode="#,##0.0;\-#,##0.0"/>
    <numFmt numFmtId="189" formatCode="#,##0.0;&quot;▲ &quot;#,##0.0"/>
    <numFmt numFmtId="190" formatCode="_ * #,##0.0_ ;_ * \-#,##0.0_ ;_ * &quot;-&quot;_ ;_ @_ "/>
    <numFmt numFmtId="191" formatCode="_ * #,##0.0_ ;_ * \-#,##0.0_ ;_ * &quot;-&quot;?_ ;_ @_ "/>
    <numFmt numFmtId="192" formatCode="_ * #,##0_ ;_ * \-#,##0_ ;_ * &quot;-&quot;?_ ;_ @_ "/>
    <numFmt numFmtId="193" formatCode="&quot;(&quot;0.00_&amp;&quot;)&quot;"/>
  </numFmts>
  <fonts count="41" x14ac:knownFonts="1">
    <font>
      <sz val="11"/>
      <name val="ＭＳ Ｐゴシック"/>
      <family val="3"/>
    </font>
    <font>
      <sz val="11"/>
      <color indexed="8"/>
      <name val="ＭＳ Ｐゴシック"/>
      <family val="3"/>
    </font>
    <font>
      <sz val="11"/>
      <color indexed="9"/>
      <name val="ＭＳ Ｐゴシック"/>
      <family val="3"/>
    </font>
    <font>
      <sz val="11"/>
      <color indexed="19"/>
      <name val="ＭＳ Ｐゴシック"/>
      <family val="3"/>
    </font>
    <font>
      <b/>
      <sz val="18"/>
      <color indexed="62"/>
      <name val="ＭＳ Ｐゴシック"/>
      <family val="3"/>
    </font>
    <font>
      <b/>
      <sz val="11"/>
      <color indexed="9"/>
      <name val="ＭＳ Ｐゴシック"/>
      <family val="3"/>
    </font>
    <font>
      <sz val="11"/>
      <name val="ＭＳ Ｐゴシック"/>
      <family val="3"/>
    </font>
    <font>
      <sz val="11"/>
      <color indexed="10"/>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name val="ＭＳ ゴシック"/>
      <family val="3"/>
    </font>
    <font>
      <sz val="11"/>
      <color indexed="8"/>
      <name val="游ゴシック"/>
      <family val="3"/>
    </font>
    <font>
      <sz val="10"/>
      <name val="ＭＳ Ｐゴシック"/>
      <family val="3"/>
    </font>
    <font>
      <sz val="11"/>
      <color indexed="17"/>
      <name val="ＭＳ Ｐゴシック"/>
      <family val="3"/>
    </font>
    <font>
      <b/>
      <sz val="15"/>
      <color indexed="62"/>
      <name val="ＭＳ Ｐゴシック"/>
      <family val="3"/>
    </font>
    <font>
      <b/>
      <sz val="13"/>
      <color indexed="62"/>
      <name val="ＭＳ Ｐゴシック"/>
      <family val="3"/>
    </font>
    <font>
      <b/>
      <sz val="11"/>
      <color indexed="62"/>
      <name val="ＭＳ Ｐゴシック"/>
      <family val="3"/>
    </font>
    <font>
      <b/>
      <sz val="11"/>
      <color indexed="10"/>
      <name val="ＭＳ Ｐゴシック"/>
      <family val="3"/>
    </font>
    <font>
      <i/>
      <sz val="11"/>
      <color indexed="23"/>
      <name val="ＭＳ Ｐゴシック"/>
      <family val="3"/>
    </font>
    <font>
      <b/>
      <sz val="11"/>
      <color indexed="8"/>
      <name val="ＭＳ Ｐゴシック"/>
      <family val="3"/>
    </font>
    <font>
      <sz val="6"/>
      <name val="ＭＳ Ｐゴシック"/>
      <family val="3"/>
    </font>
    <font>
      <b/>
      <sz val="20"/>
      <name val="ＭＳ ゴシック"/>
      <family val="3"/>
    </font>
    <font>
      <sz val="11"/>
      <color theme="1"/>
      <name val="ＭＳ Ｐゴシック"/>
      <family val="3"/>
    </font>
    <font>
      <sz val="10"/>
      <name val="ＭＳ ゴシック"/>
      <family val="3"/>
    </font>
    <font>
      <sz val="9"/>
      <name val="ＭＳ ゴシック"/>
      <family val="3"/>
    </font>
    <font>
      <sz val="8"/>
      <name val="ＭＳ ゴシック"/>
      <family val="3"/>
    </font>
    <font>
      <sz val="11"/>
      <color theme="1"/>
      <name val="ＭＳ ゴシック"/>
      <family val="3"/>
    </font>
    <font>
      <b/>
      <sz val="20"/>
      <color theme="1"/>
      <name val="ＭＳ ゴシック"/>
      <family val="3"/>
    </font>
    <font>
      <sz val="10"/>
      <color theme="1"/>
      <name val="ＭＳ ゴシック"/>
      <family val="3"/>
    </font>
    <font>
      <sz val="8"/>
      <name val="ＭＳ Ｐゴシック"/>
      <family val="3"/>
    </font>
    <font>
      <sz val="9"/>
      <name val="ＭＳ Ｐゴシック"/>
      <family val="3"/>
    </font>
    <font>
      <b/>
      <sz val="11"/>
      <color rgb="FF0042FF"/>
      <name val="ＭＳ Ｐゴシック"/>
      <family val="3"/>
    </font>
    <font>
      <sz val="8"/>
      <name val="ＭＳ Ｐゴシック"/>
      <family val="3"/>
    </font>
    <font>
      <sz val="9"/>
      <color theme="1"/>
      <name val="ＭＳ Ｐゴシック"/>
      <family val="3"/>
    </font>
    <font>
      <sz val="10"/>
      <name val="ＭＳ Ｐゴシック"/>
      <family val="3"/>
    </font>
    <font>
      <sz val="6"/>
      <name val="ＭＳ ゴシック"/>
      <family val="3"/>
    </font>
    <font>
      <sz val="11"/>
      <name val="ＭＳ Ｐゴシック"/>
      <family val="3"/>
      <charset val="128"/>
    </font>
    <font>
      <sz val="11"/>
      <color theme="1"/>
      <name val="ＭＳ Ｐゴシック"/>
      <family val="3"/>
      <charset val="128"/>
    </font>
    <font>
      <b/>
      <sz val="20"/>
      <color theme="1"/>
      <name val="ＭＳ ゴシック"/>
      <family val="3"/>
      <charset val="128"/>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9"/>
      </patternFill>
    </fill>
    <fill>
      <patternFill patternType="solid">
        <fgColor indexed="46"/>
      </patternFill>
    </fill>
    <fill>
      <patternFill patternType="solid">
        <fgColor indexed="9"/>
        <bgColor indexed="64"/>
      </patternFill>
    </fill>
    <fill>
      <patternFill patternType="solid">
        <fgColor indexed="13"/>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92">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5" fillId="15" borderId="1" applyNumberFormat="0" applyAlignment="0" applyProtection="0">
      <alignment vertical="center"/>
    </xf>
    <xf numFmtId="0" fontId="6" fillId="4" borderId="2" applyNumberFormat="0" applyFont="0" applyAlignment="0" applyProtection="0">
      <alignment vertical="center"/>
    </xf>
    <xf numFmtId="0" fontId="1" fillId="4"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16" borderId="5" applyNumberFormat="0" applyAlignment="0" applyProtection="0">
      <alignment vertical="center"/>
    </xf>
    <xf numFmtId="0" fontId="9" fillId="16" borderId="5" applyNumberFormat="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0" borderId="0"/>
    <xf numFmtId="38" fontId="6" fillId="0" borderId="0" applyFont="0" applyFill="0" applyBorder="0" applyAlignment="0" applyProtection="0"/>
    <xf numFmtId="0" fontId="1" fillId="0" borderId="0">
      <alignment vertical="center"/>
    </xf>
    <xf numFmtId="0" fontId="6" fillId="0" borderId="0"/>
    <xf numFmtId="0" fontId="1" fillId="0" borderId="0"/>
    <xf numFmtId="0" fontId="12" fillId="0" borderId="0"/>
    <xf numFmtId="0" fontId="13" fillId="0" borderId="0">
      <alignment vertical="center"/>
    </xf>
    <xf numFmtId="0" fontId="14"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16" borderId="4" applyNumberFormat="0" applyAlignment="0" applyProtection="0">
      <alignment vertical="center"/>
    </xf>
    <xf numFmtId="0" fontId="19" fillId="16" borderId="4"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38" fontId="6" fillId="0" borderId="0" applyFont="0" applyFill="0" applyBorder="0" applyAlignment="0" applyProtection="0"/>
  </cellStyleXfs>
  <cellXfs count="253">
    <xf numFmtId="0" fontId="0" fillId="0" borderId="0" xfId="0"/>
    <xf numFmtId="0" fontId="0" fillId="0" borderId="0" xfId="0" applyFont="1" applyFill="1" applyAlignment="1">
      <alignment vertical="center"/>
    </xf>
    <xf numFmtId="0" fontId="23" fillId="0" borderId="0" xfId="0" applyFont="1" applyFill="1" applyAlignment="1">
      <alignment horizontal="left" vertical="center"/>
    </xf>
    <xf numFmtId="0" fontId="0" fillId="0" borderId="13" xfId="0" applyFont="1" applyFill="1" applyBorder="1" applyAlignment="1">
      <alignment vertical="center"/>
    </xf>
    <xf numFmtId="0" fontId="0" fillId="0" borderId="0" xfId="0" applyAlignment="1">
      <alignment vertical="center" wrapText="1"/>
    </xf>
    <xf numFmtId="0" fontId="0"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12" xfId="0" applyFont="1" applyFill="1" applyBorder="1" applyAlignment="1">
      <alignment horizontal="right" vertical="center"/>
    </xf>
    <xf numFmtId="176" fontId="0" fillId="0" borderId="13" xfId="0" applyNumberFormat="1" applyFont="1" applyFill="1" applyBorder="1" applyAlignment="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38" fontId="0" fillId="0" borderId="13" xfId="91" applyFont="1" applyFill="1" applyBorder="1" applyAlignment="1">
      <alignment vertical="center"/>
    </xf>
    <xf numFmtId="0" fontId="0" fillId="0" borderId="14" xfId="0" applyBorder="1" applyAlignment="1">
      <alignment vertical="center"/>
    </xf>
    <xf numFmtId="0" fontId="12" fillId="0" borderId="0" xfId="0" applyFont="1" applyAlignment="1">
      <alignment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0" fillId="0" borderId="0" xfId="0" applyFont="1" applyAlignment="1">
      <alignment shrinkToFit="1"/>
    </xf>
    <xf numFmtId="0" fontId="0" fillId="0" borderId="0" xfId="0" applyFont="1" applyAlignment="1">
      <alignment shrinkToFit="1"/>
    </xf>
    <xf numFmtId="0" fontId="0" fillId="0" borderId="0" xfId="0" applyFont="1" applyAlignment="1"/>
    <xf numFmtId="0" fontId="0" fillId="0" borderId="17" xfId="0" applyFont="1" applyBorder="1" applyAlignment="1">
      <alignment horizontal="center" vertical="center"/>
    </xf>
    <xf numFmtId="0" fontId="0" fillId="0" borderId="0" xfId="0" applyFont="1" applyAlignment="1">
      <alignment wrapText="1"/>
    </xf>
    <xf numFmtId="0" fontId="12" fillId="0" borderId="10" xfId="0" applyFont="1" applyBorder="1" applyAlignment="1">
      <alignment horizontal="center" vertical="center" wrapText="1"/>
    </xf>
    <xf numFmtId="0" fontId="12" fillId="0" borderId="12" xfId="0" applyFont="1" applyBorder="1" applyAlignment="1">
      <alignment horizontal="right" vertical="center"/>
    </xf>
    <xf numFmtId="0" fontId="0" fillId="0" borderId="0" xfId="0" applyFont="1" applyBorder="1" applyAlignment="1">
      <alignment horizontal="center" shrinkToFit="1"/>
    </xf>
    <xf numFmtId="0" fontId="0" fillId="0" borderId="0" xfId="0" applyFont="1" applyAlignment="1">
      <alignment horizontal="center" shrinkToFit="1"/>
    </xf>
    <xf numFmtId="0" fontId="0" fillId="0" borderId="0" xfId="0" applyFont="1" applyAlignment="1"/>
    <xf numFmtId="0" fontId="0" fillId="0" borderId="0" xfId="0" applyFont="1" applyBorder="1" applyAlignment="1">
      <alignment horizontal="center" vertical="center"/>
    </xf>
    <xf numFmtId="0" fontId="0" fillId="0" borderId="0" xfId="0"/>
    <xf numFmtId="0" fontId="24" fillId="0" borderId="0" xfId="0" applyFont="1"/>
    <xf numFmtId="0" fontId="0" fillId="0" borderId="0" xfId="0" applyFont="1" applyAlignment="1">
      <alignment wrapText="1"/>
    </xf>
    <xf numFmtId="0" fontId="25" fillId="0" borderId="10" xfId="0" applyFont="1" applyBorder="1" applyAlignment="1">
      <alignment horizontal="center" vertical="center" wrapText="1"/>
    </xf>
    <xf numFmtId="177" fontId="0" fillId="0" borderId="13" xfId="91" applyNumberFormat="1" applyFont="1" applyFill="1" applyBorder="1" applyAlignment="1">
      <alignment vertical="center"/>
    </xf>
    <xf numFmtId="38" fontId="24" fillId="0" borderId="13" xfId="91" applyFont="1" applyFill="1" applyBorder="1" applyAlignment="1">
      <alignment vertical="center"/>
    </xf>
    <xf numFmtId="0" fontId="25" fillId="0" borderId="11" xfId="0" applyFont="1" applyBorder="1" applyAlignment="1">
      <alignment horizontal="center" vertical="center" wrapText="1"/>
    </xf>
    <xf numFmtId="0" fontId="0" fillId="0" borderId="13" xfId="0" applyFont="1" applyFill="1" applyBorder="1" applyAlignment="1">
      <alignment horizontal="right" vertical="center"/>
    </xf>
    <xf numFmtId="177" fontId="0" fillId="0" borderId="13" xfId="91" applyNumberFormat="1" applyFont="1" applyFill="1" applyBorder="1" applyAlignment="1">
      <alignment horizontal="right" vertical="center"/>
    </xf>
    <xf numFmtId="0" fontId="0" fillId="0" borderId="0" xfId="0" applyFont="1" applyFill="1" applyBorder="1" applyAlignment="1">
      <alignment horizontal="left" vertical="center"/>
    </xf>
    <xf numFmtId="0" fontId="12" fillId="0" borderId="21" xfId="0" applyFont="1" applyBorder="1" applyAlignment="1">
      <alignment horizontal="right" vertical="center"/>
    </xf>
    <xf numFmtId="177" fontId="0" fillId="0" borderId="16" xfId="91" applyNumberFormat="1" applyFont="1" applyFill="1" applyBorder="1" applyAlignment="1">
      <alignment vertical="center"/>
    </xf>
    <xf numFmtId="0" fontId="12" fillId="0" borderId="11" xfId="0" applyFont="1" applyBorder="1" applyAlignment="1">
      <alignment horizontal="right" vertical="center"/>
    </xf>
    <xf numFmtId="177" fontId="0" fillId="0" borderId="11" xfId="91" applyNumberFormat="1" applyFont="1" applyFill="1" applyBorder="1" applyAlignment="1">
      <alignment vertical="center"/>
    </xf>
    <xf numFmtId="177" fontId="0" fillId="0" borderId="0" xfId="91" applyNumberFormat="1" applyFont="1" applyFill="1" applyBorder="1" applyAlignment="1">
      <alignment vertical="center"/>
    </xf>
    <xf numFmtId="177" fontId="0" fillId="0" borderId="19" xfId="91" applyNumberFormat="1" applyFont="1" applyFill="1" applyBorder="1" applyAlignment="1">
      <alignment vertical="center"/>
    </xf>
    <xf numFmtId="0" fontId="0" fillId="0" borderId="19" xfId="0" applyFont="1" applyBorder="1" applyAlignment="1">
      <alignment vertical="center"/>
    </xf>
    <xf numFmtId="0" fontId="24" fillId="0" borderId="0" xfId="0" applyFont="1" applyFill="1" applyAlignment="1">
      <alignment vertical="center"/>
    </xf>
    <xf numFmtId="0" fontId="28" fillId="0" borderId="0" xfId="0" applyFont="1" applyAlignment="1">
      <alignment vertical="center"/>
    </xf>
    <xf numFmtId="0" fontId="29" fillId="0" borderId="0" xfId="0" applyFont="1" applyAlignment="1">
      <alignment vertical="center"/>
    </xf>
    <xf numFmtId="0" fontId="28" fillId="0" borderId="10" xfId="0" applyFont="1" applyFill="1" applyBorder="1" applyAlignment="1">
      <alignment horizontal="center" vertical="center"/>
    </xf>
    <xf numFmtId="0" fontId="24" fillId="0" borderId="13" xfId="0" applyFont="1" applyFill="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left" vertical="center"/>
    </xf>
    <xf numFmtId="0" fontId="24" fillId="0" borderId="12" xfId="0" applyFont="1" applyFill="1" applyBorder="1" applyAlignment="1">
      <alignment horizontal="right" vertical="center"/>
    </xf>
    <xf numFmtId="178" fontId="24" fillId="0" borderId="21" xfId="91" applyNumberFormat="1" applyFont="1" applyBorder="1" applyAlignment="1">
      <alignment vertical="center"/>
    </xf>
    <xf numFmtId="178" fontId="24" fillId="0" borderId="12" xfId="91" applyNumberFormat="1" applyFont="1" applyBorder="1" applyAlignment="1">
      <alignment vertical="center"/>
    </xf>
    <xf numFmtId="0" fontId="24" fillId="0" borderId="0" xfId="0" applyFont="1" applyBorder="1" applyAlignment="1">
      <alignment horizontal="center" vertical="center"/>
    </xf>
    <xf numFmtId="0" fontId="24" fillId="0" borderId="11" xfId="0" applyFont="1" applyBorder="1" applyAlignment="1">
      <alignment horizontal="right" vertical="center"/>
    </xf>
    <xf numFmtId="3" fontId="24" fillId="18" borderId="13" xfId="71" applyNumberFormat="1" applyFont="1" applyFill="1" applyBorder="1" applyAlignment="1">
      <alignment vertical="center" wrapText="1"/>
    </xf>
    <xf numFmtId="3" fontId="24" fillId="0" borderId="12" xfId="0" applyNumberFormat="1" applyFont="1" applyFill="1" applyBorder="1" applyAlignment="1">
      <alignment vertical="center"/>
    </xf>
    <xf numFmtId="0" fontId="30" fillId="0" borderId="10" xfId="0" applyFont="1" applyBorder="1" applyAlignment="1">
      <alignment horizontal="center" vertical="center" wrapText="1"/>
    </xf>
    <xf numFmtId="176" fontId="24" fillId="0" borderId="0" xfId="0" applyNumberFormat="1" applyFont="1" applyBorder="1" applyAlignment="1">
      <alignment vertical="center"/>
    </xf>
    <xf numFmtId="179" fontId="24" fillId="0" borderId="16" xfId="91" applyNumberFormat="1" applyFont="1" applyBorder="1" applyAlignment="1">
      <alignment vertical="center"/>
    </xf>
    <xf numFmtId="179" fontId="24" fillId="0" borderId="13" xfId="0" applyNumberFormat="1" applyFont="1" applyFill="1" applyBorder="1" applyAlignment="1">
      <alignment vertical="center"/>
    </xf>
    <xf numFmtId="180" fontId="24" fillId="18" borderId="13" xfId="91" applyNumberFormat="1" applyFont="1" applyFill="1" applyBorder="1" applyAlignment="1">
      <alignment vertical="center" wrapText="1"/>
    </xf>
    <xf numFmtId="3" fontId="24" fillId="0" borderId="13" xfId="0" applyNumberFormat="1" applyFont="1" applyFill="1" applyBorder="1" applyAlignment="1">
      <alignment horizontal="right" vertical="center"/>
    </xf>
    <xf numFmtId="0" fontId="29" fillId="0" borderId="0" xfId="0" applyFont="1" applyAlignment="1">
      <alignment horizontal="centerContinuous" vertical="center"/>
    </xf>
    <xf numFmtId="176" fontId="24" fillId="0" borderId="0" xfId="0" applyNumberFormat="1" applyFont="1" applyAlignment="1">
      <alignment vertical="center"/>
    </xf>
    <xf numFmtId="0" fontId="23" fillId="0" borderId="0" xfId="0" applyFont="1" applyAlignment="1">
      <alignment vertical="center"/>
    </xf>
    <xf numFmtId="178" fontId="0" fillId="0" borderId="12" xfId="91" applyNumberFormat="1" applyFont="1" applyBorder="1" applyAlignment="1">
      <alignment vertical="center"/>
    </xf>
    <xf numFmtId="180" fontId="6" fillId="0" borderId="13" xfId="68" applyNumberFormat="1" applyFont="1" applyFill="1" applyBorder="1" applyAlignment="1" applyProtection="1">
      <alignment vertical="center"/>
      <protection locked="0"/>
    </xf>
    <xf numFmtId="180" fontId="0" fillId="0" borderId="13" xfId="0" applyNumberFormat="1" applyFont="1" applyFill="1" applyBorder="1" applyAlignment="1">
      <alignment vertical="center"/>
    </xf>
    <xf numFmtId="176" fontId="0" fillId="0" borderId="0" xfId="0" applyNumberFormat="1" applyFont="1" applyBorder="1" applyAlignment="1">
      <alignment vertical="center"/>
    </xf>
    <xf numFmtId="179" fontId="0" fillId="0" borderId="13" xfId="0" applyNumberFormat="1" applyFont="1" applyFill="1" applyBorder="1" applyAlignment="1">
      <alignment vertical="center"/>
    </xf>
    <xf numFmtId="180" fontId="0" fillId="0" borderId="13" xfId="0" applyNumberFormat="1" applyFont="1" applyFill="1" applyBorder="1" applyAlignment="1">
      <alignment horizontal="right" vertical="center"/>
    </xf>
    <xf numFmtId="0" fontId="23" fillId="0" borderId="0" xfId="0" applyFont="1" applyAlignment="1">
      <alignment horizontal="centerContinuous" vertical="center"/>
    </xf>
    <xf numFmtId="38" fontId="0" fillId="0" borderId="24" xfId="91" applyFont="1" applyBorder="1" applyAlignment="1">
      <alignment vertical="center"/>
    </xf>
    <xf numFmtId="38" fontId="0" fillId="0" borderId="13" xfId="91" applyFont="1" applyBorder="1" applyAlignment="1">
      <alignment horizontal="right" vertical="center"/>
    </xf>
    <xf numFmtId="0" fontId="12" fillId="0" borderId="0" xfId="0" applyFont="1" applyFill="1" applyBorder="1" applyAlignment="1">
      <alignment vertical="center" wrapText="1"/>
    </xf>
    <xf numFmtId="3" fontId="0" fillId="0" borderId="0" xfId="0" applyNumberFormat="1" applyFont="1" applyFill="1" applyAlignment="1">
      <alignment vertical="center"/>
    </xf>
    <xf numFmtId="10" fontId="0" fillId="0" borderId="0" xfId="0" applyNumberFormat="1" applyFont="1" applyAlignment="1">
      <alignment vertical="center"/>
    </xf>
    <xf numFmtId="38" fontId="0" fillId="0" borderId="10" xfId="91" applyFont="1" applyFill="1" applyBorder="1" applyAlignment="1">
      <alignment horizontal="right" vertical="center" shrinkToFit="1"/>
    </xf>
    <xf numFmtId="38" fontId="0" fillId="0" borderId="13" xfId="91" applyFont="1" applyFill="1" applyBorder="1" applyAlignment="1">
      <alignment horizontal="right" vertical="center" shrinkToFit="1"/>
    </xf>
    <xf numFmtId="38" fontId="0" fillId="0" borderId="12" xfId="91" applyFont="1" applyFill="1" applyBorder="1" applyAlignment="1">
      <alignment vertical="center"/>
    </xf>
    <xf numFmtId="181" fontId="0" fillId="0" borderId="12" xfId="91" applyNumberFormat="1" applyFont="1" applyFill="1" applyBorder="1" applyAlignment="1">
      <alignment vertical="center" shrinkToFit="1"/>
    </xf>
    <xf numFmtId="0" fontId="0" fillId="0" borderId="0" xfId="0" applyFont="1" applyFill="1" applyBorder="1" applyAlignment="1">
      <alignment vertical="center" wrapText="1"/>
    </xf>
    <xf numFmtId="0" fontId="0" fillId="0" borderId="0" xfId="0" applyFont="1" applyAlignment="1">
      <alignment vertical="top"/>
    </xf>
    <xf numFmtId="0" fontId="0" fillId="0" borderId="0" xfId="0" applyFont="1" applyAlignment="1">
      <alignment vertical="top" wrapText="1"/>
    </xf>
    <xf numFmtId="182" fontId="0" fillId="0" borderId="13" xfId="91" applyNumberFormat="1" applyFont="1" applyFill="1" applyBorder="1" applyAlignment="1">
      <alignment vertical="center" shrinkToFit="1"/>
    </xf>
    <xf numFmtId="0" fontId="0" fillId="0" borderId="0" xfId="0" applyFont="1" applyAlignment="1">
      <alignment horizontal="left" vertical="top"/>
    </xf>
    <xf numFmtId="0" fontId="32" fillId="0" borderId="0" xfId="0" applyFont="1"/>
    <xf numFmtId="0" fontId="0" fillId="0" borderId="16" xfId="0" applyFont="1" applyBorder="1" applyAlignment="1">
      <alignment vertical="center"/>
    </xf>
    <xf numFmtId="0" fontId="0" fillId="0" borderId="0" xfId="0" applyFont="1" applyAlignment="1">
      <alignment vertical="top" wrapText="1"/>
    </xf>
    <xf numFmtId="183" fontId="0" fillId="0" borderId="13" xfId="72" applyNumberFormat="1" applyFont="1" applyFill="1" applyBorder="1" applyProtection="1">
      <alignment vertical="center"/>
    </xf>
    <xf numFmtId="184" fontId="0" fillId="0" borderId="13" xfId="0" applyNumberFormat="1" applyFont="1" applyFill="1" applyBorder="1" applyAlignment="1">
      <alignment vertical="center"/>
    </xf>
    <xf numFmtId="184" fontId="0" fillId="0" borderId="26" xfId="0" applyNumberFormat="1" applyFont="1" applyFill="1" applyBorder="1" applyAlignment="1">
      <alignment vertical="center"/>
    </xf>
    <xf numFmtId="0" fontId="12" fillId="0" borderId="13" xfId="0" applyFont="1" applyBorder="1" applyAlignment="1">
      <alignment horizontal="center" vertical="center"/>
    </xf>
    <xf numFmtId="183" fontId="0" fillId="0" borderId="13" xfId="72" applyNumberFormat="1" applyFont="1" applyFill="1" applyBorder="1">
      <alignment vertical="center"/>
    </xf>
    <xf numFmtId="0" fontId="0" fillId="0" borderId="26" xfId="0" applyNumberFormat="1" applyFont="1" applyFill="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184" fontId="0" fillId="0" borderId="12" xfId="0" applyNumberFormat="1" applyFont="1" applyFill="1" applyBorder="1" applyAlignment="1">
      <alignment vertical="center"/>
    </xf>
    <xf numFmtId="184" fontId="0" fillId="0" borderId="13" xfId="0" applyNumberFormat="1" applyFont="1" applyFill="1" applyBorder="1" applyAlignment="1">
      <alignment horizontal="right" vertical="center"/>
    </xf>
    <xf numFmtId="176" fontId="0" fillId="0" borderId="0" xfId="0" applyNumberFormat="1" applyFont="1" applyBorder="1"/>
    <xf numFmtId="0" fontId="0" fillId="0" borderId="0" xfId="0" applyFont="1" applyBorder="1" applyAlignment="1">
      <alignment horizontal="center"/>
    </xf>
    <xf numFmtId="0" fontId="14" fillId="0" borderId="0" xfId="0" applyFont="1" applyAlignment="1">
      <alignment vertical="center"/>
    </xf>
    <xf numFmtId="185" fontId="0" fillId="0" borderId="13" xfId="91" applyNumberFormat="1" applyFont="1" applyFill="1" applyBorder="1" applyAlignment="1">
      <alignment vertical="center"/>
    </xf>
    <xf numFmtId="0" fontId="0" fillId="0" borderId="18" xfId="0" applyFont="1" applyBorder="1" applyAlignment="1">
      <alignment horizontal="center"/>
    </xf>
    <xf numFmtId="0" fontId="0" fillId="0" borderId="19" xfId="0" applyFont="1" applyBorder="1" applyAlignment="1">
      <alignment horizontal="center"/>
    </xf>
    <xf numFmtId="186" fontId="0" fillId="0" borderId="0" xfId="0" applyNumberFormat="1" applyFont="1" applyAlignment="1">
      <alignment vertical="center"/>
    </xf>
    <xf numFmtId="187" fontId="0" fillId="0" borderId="13" xfId="91" applyNumberFormat="1" applyFont="1" applyBorder="1" applyAlignment="1">
      <alignment horizontal="right" vertical="center"/>
    </xf>
    <xf numFmtId="176" fontId="0" fillId="0" borderId="13" xfId="0" applyNumberFormat="1" applyFont="1" applyBorder="1" applyAlignment="1">
      <alignment horizontal="right" vertical="center"/>
    </xf>
    <xf numFmtId="38" fontId="0" fillId="0" borderId="23" xfId="91" applyFont="1" applyBorder="1" applyAlignment="1">
      <alignment vertical="center" shrinkToFit="1"/>
    </xf>
    <xf numFmtId="38" fontId="0" fillId="0" borderId="10" xfId="91" applyFont="1" applyBorder="1" applyAlignment="1">
      <alignment vertical="center" shrinkToFit="1"/>
    </xf>
    <xf numFmtId="38" fontId="0" fillId="0" borderId="13" xfId="91" applyFont="1" applyBorder="1" applyAlignment="1">
      <alignment vertical="center" shrinkToFit="1"/>
    </xf>
    <xf numFmtId="178" fontId="0" fillId="0" borderId="11" xfId="70" applyNumberFormat="1" applyFont="1" applyFill="1" applyBorder="1" applyAlignment="1">
      <alignment vertical="center" shrinkToFit="1"/>
    </xf>
    <xf numFmtId="178" fontId="0" fillId="0" borderId="13" xfId="70" applyNumberFormat="1" applyFont="1" applyFill="1" applyBorder="1" applyAlignment="1">
      <alignment vertical="center" shrinkToFit="1"/>
    </xf>
    <xf numFmtId="179" fontId="0" fillId="0" borderId="13" xfId="70" applyNumberFormat="1" applyFont="1" applyFill="1" applyBorder="1" applyAlignment="1">
      <alignment vertical="center" shrinkToFit="1"/>
    </xf>
    <xf numFmtId="179" fontId="0" fillId="0" borderId="12" xfId="0" applyNumberFormat="1" applyFont="1" applyFill="1" applyBorder="1" applyAlignment="1" applyProtection="1">
      <alignment vertical="center"/>
    </xf>
    <xf numFmtId="188" fontId="0" fillId="0" borderId="0" xfId="0" applyNumberFormat="1" applyFont="1" applyFill="1" applyAlignment="1">
      <alignment vertical="center"/>
    </xf>
    <xf numFmtId="179" fontId="0" fillId="0" borderId="13" xfId="0" applyNumberFormat="1" applyFont="1" applyBorder="1" applyAlignment="1">
      <alignment horizontal="right" vertical="center"/>
    </xf>
    <xf numFmtId="0" fontId="12" fillId="0" borderId="12" xfId="0" applyFont="1" applyFill="1" applyBorder="1" applyAlignment="1">
      <alignment vertical="center"/>
    </xf>
    <xf numFmtId="0" fontId="0" fillId="0" borderId="0" xfId="0" applyFont="1" applyBorder="1" applyAlignment="1">
      <alignment horizontal="left" vertical="center" wrapText="1" shrinkToFit="1"/>
    </xf>
    <xf numFmtId="188" fontId="0" fillId="0" borderId="13" xfId="0" applyNumberFormat="1" applyFont="1" applyFill="1" applyBorder="1" applyAlignment="1" applyProtection="1">
      <alignment vertical="center"/>
    </xf>
    <xf numFmtId="38" fontId="0" fillId="18" borderId="13" xfId="91" applyFont="1" applyFill="1" applyBorder="1" applyAlignment="1">
      <alignment vertical="center" shrinkToFit="1"/>
    </xf>
    <xf numFmtId="0" fontId="32" fillId="0" borderId="0" xfId="0" applyFont="1" applyAlignment="1">
      <alignment vertical="center"/>
    </xf>
    <xf numFmtId="38" fontId="0" fillId="0" borderId="12" xfId="91" applyFont="1" applyBorder="1" applyAlignment="1" applyProtection="1">
      <alignment vertical="center"/>
    </xf>
    <xf numFmtId="37" fontId="0" fillId="0" borderId="0" xfId="0" applyNumberFormat="1" applyFont="1" applyBorder="1" applyAlignment="1" applyProtection="1">
      <alignment vertical="center"/>
    </xf>
    <xf numFmtId="37" fontId="0" fillId="0" borderId="0" xfId="0" applyNumberFormat="1" applyFont="1" applyAlignment="1">
      <alignment vertical="center"/>
    </xf>
    <xf numFmtId="37" fontId="0" fillId="0" borderId="0" xfId="0" applyNumberFormat="1" applyFont="1" applyBorder="1" applyProtection="1"/>
    <xf numFmtId="0" fontId="0" fillId="0" borderId="0" xfId="0" applyFont="1" applyBorder="1" applyAlignment="1">
      <alignment vertical="center" shrinkToFit="1"/>
    </xf>
    <xf numFmtId="37" fontId="0" fillId="0" borderId="12" xfId="0" applyNumberFormat="1" applyFont="1" applyFill="1" applyBorder="1" applyAlignment="1">
      <alignment vertical="center"/>
    </xf>
    <xf numFmtId="37" fontId="0" fillId="0" borderId="13" xfId="0" applyNumberFormat="1" applyFont="1" applyBorder="1" applyAlignment="1">
      <alignment vertical="center"/>
    </xf>
    <xf numFmtId="0" fontId="0" fillId="0" borderId="0" xfId="0" applyFont="1" applyBorder="1" applyAlignment="1">
      <alignment horizontal="centerContinuous" vertical="center"/>
    </xf>
    <xf numFmtId="37" fontId="0" fillId="0" borderId="12" xfId="0" applyNumberFormat="1" applyFont="1" applyBorder="1" applyAlignment="1" applyProtection="1">
      <alignment vertical="center"/>
    </xf>
    <xf numFmtId="0" fontId="0" fillId="0" borderId="0" xfId="0" applyFont="1" applyAlignment="1">
      <alignment horizontal="centerContinuous" vertical="center"/>
    </xf>
    <xf numFmtId="37" fontId="0" fillId="0" borderId="13" xfId="0" applyNumberFormat="1" applyFont="1" applyBorder="1" applyAlignment="1" applyProtection="1">
      <alignment vertical="center"/>
    </xf>
    <xf numFmtId="0" fontId="0" fillId="19" borderId="0" xfId="0" applyFont="1" applyFill="1" applyAlignment="1">
      <alignment vertical="center"/>
    </xf>
    <xf numFmtId="0" fontId="24" fillId="0" borderId="0" xfId="0" applyFont="1" applyFill="1" applyAlignment="1">
      <alignment vertical="center" wrapText="1"/>
    </xf>
    <xf numFmtId="0" fontId="24" fillId="0" borderId="0" xfId="0" applyFont="1" applyFill="1" applyBorder="1" applyAlignment="1">
      <alignment vertical="center" wrapText="1"/>
    </xf>
    <xf numFmtId="182" fontId="0" fillId="0" borderId="12" xfId="91" applyNumberFormat="1" applyFont="1" applyFill="1" applyBorder="1" applyAlignment="1">
      <alignment vertical="center" shrinkToFit="1"/>
    </xf>
    <xf numFmtId="0" fontId="32" fillId="0" borderId="0" xfId="0" applyFont="1" applyBorder="1" applyAlignment="1">
      <alignment vertical="center"/>
    </xf>
    <xf numFmtId="0" fontId="34" fillId="0" borderId="0" xfId="0" applyFont="1" applyAlignment="1">
      <alignment vertical="center"/>
    </xf>
    <xf numFmtId="0" fontId="0" fillId="0" borderId="0" xfId="0" applyFont="1" applyAlignment="1">
      <alignment vertical="top"/>
    </xf>
    <xf numFmtId="0" fontId="0" fillId="0" borderId="11" xfId="0" applyFont="1" applyBorder="1" applyAlignment="1">
      <alignment horizontal="right" vertical="center"/>
    </xf>
    <xf numFmtId="189" fontId="0" fillId="0" borderId="13" xfId="91" applyNumberFormat="1" applyFont="1" applyFill="1" applyBorder="1" applyAlignment="1">
      <alignment vertical="center"/>
    </xf>
    <xf numFmtId="189" fontId="0" fillId="0" borderId="13" xfId="0" applyNumberFormat="1" applyFont="1" applyFill="1" applyBorder="1" applyAlignment="1" applyProtection="1">
      <alignment vertical="center"/>
    </xf>
    <xf numFmtId="189" fontId="0" fillId="0" borderId="13" xfId="0" applyNumberFormat="1" applyFont="1" applyFill="1" applyBorder="1" applyAlignment="1">
      <alignment horizontal="right" vertical="center"/>
    </xf>
    <xf numFmtId="188" fontId="0" fillId="0" borderId="0" xfId="0" applyNumberFormat="1" applyFont="1" applyBorder="1" applyAlignment="1" applyProtection="1">
      <alignment vertical="center"/>
    </xf>
    <xf numFmtId="0" fontId="34" fillId="0" borderId="0" xfId="0" applyFont="1" applyAlignment="1">
      <alignment vertical="center"/>
    </xf>
    <xf numFmtId="190" fontId="0" fillId="0" borderId="13" xfId="0" applyNumberFormat="1" applyFont="1" applyFill="1" applyBorder="1" applyAlignment="1" applyProtection="1">
      <alignment horizontal="right" vertical="center"/>
    </xf>
    <xf numFmtId="191" fontId="0" fillId="0" borderId="13" xfId="0" applyNumberFormat="1" applyFont="1" applyFill="1" applyBorder="1" applyAlignment="1" applyProtection="1">
      <alignment horizontal="right" vertical="center"/>
    </xf>
    <xf numFmtId="191" fontId="0" fillId="0" borderId="0" xfId="0" applyNumberFormat="1" applyFont="1" applyFill="1" applyAlignment="1" applyProtection="1">
      <alignment horizontal="right" vertical="center"/>
    </xf>
    <xf numFmtId="190" fontId="0" fillId="0" borderId="13" xfId="0" applyNumberFormat="1" applyFont="1" applyFill="1" applyBorder="1" applyAlignment="1">
      <alignment horizontal="right" vertical="center"/>
    </xf>
    <xf numFmtId="41" fontId="0" fillId="0" borderId="0" xfId="0" applyNumberFormat="1" applyFont="1" applyFill="1" applyAlignment="1">
      <alignment horizontal="right" vertical="center"/>
    </xf>
    <xf numFmtId="0" fontId="24" fillId="0" borderId="0" xfId="0" applyFont="1" applyFill="1" applyAlignment="1">
      <alignment vertical="center" shrinkToFit="1"/>
    </xf>
    <xf numFmtId="177" fontId="0" fillId="0" borderId="14" xfId="0" applyNumberFormat="1" applyFont="1" applyBorder="1" applyAlignment="1">
      <alignment horizontal="right" vertical="center"/>
    </xf>
    <xf numFmtId="177" fontId="0" fillId="0" borderId="17" xfId="0" applyNumberFormat="1" applyFont="1" applyBorder="1" applyAlignment="1">
      <alignment horizontal="right" vertical="center"/>
    </xf>
    <xf numFmtId="177" fontId="0" fillId="0" borderId="13" xfId="0" applyNumberFormat="1" applyFont="1" applyFill="1" applyBorder="1" applyAlignment="1" applyProtection="1">
      <alignment horizontal="right" vertical="center"/>
    </xf>
    <xf numFmtId="41" fontId="0" fillId="0" borderId="13" xfId="0" applyNumberFormat="1" applyFont="1" applyFill="1" applyBorder="1" applyAlignment="1" applyProtection="1">
      <alignment horizontal="right" vertical="center"/>
    </xf>
    <xf numFmtId="192" fontId="0" fillId="0" borderId="13" xfId="0" applyNumberFormat="1" applyFont="1" applyFill="1" applyBorder="1" applyAlignment="1" applyProtection="1">
      <alignment horizontal="right" vertical="center"/>
    </xf>
    <xf numFmtId="0" fontId="0" fillId="0" borderId="10" xfId="0" applyFont="1" applyFill="1" applyBorder="1" applyAlignment="1">
      <alignment vertical="center"/>
    </xf>
    <xf numFmtId="41" fontId="0" fillId="0" borderId="10" xfId="0" applyNumberFormat="1" applyFont="1" applyFill="1" applyBorder="1" applyAlignment="1" applyProtection="1">
      <alignment horizontal="right" vertical="center"/>
    </xf>
    <xf numFmtId="41" fontId="0" fillId="0" borderId="13" xfId="0" applyNumberFormat="1" applyFont="1" applyFill="1" applyBorder="1" applyAlignment="1">
      <alignment horizontal="right" vertical="center"/>
    </xf>
    <xf numFmtId="49" fontId="14" fillId="0" borderId="0" xfId="91" applyNumberFormat="1" applyFont="1" applyFill="1" applyBorder="1" applyAlignment="1">
      <alignment horizontal="distributed" vertical="center" indent="2"/>
    </xf>
    <xf numFmtId="0" fontId="14" fillId="0" borderId="0" xfId="0" applyFont="1" applyBorder="1"/>
    <xf numFmtId="177" fontId="14" fillId="0" borderId="0" xfId="0" applyNumberFormat="1" applyFont="1" applyBorder="1" applyAlignment="1">
      <alignment horizontal="center" vertical="center"/>
    </xf>
    <xf numFmtId="193" fontId="14" fillId="0" borderId="0" xfId="0" applyNumberFormat="1" applyFont="1" applyBorder="1" applyAlignment="1">
      <alignment horizontal="center" vertical="center"/>
    </xf>
    <xf numFmtId="193" fontId="14" fillId="0" borderId="0" xfId="0" applyNumberFormat="1" applyFont="1" applyBorder="1" applyAlignment="1">
      <alignment horizontal="center" vertical="center" shrinkToFit="1"/>
    </xf>
    <xf numFmtId="178" fontId="14" fillId="0" borderId="0" xfId="0" applyNumberFormat="1" applyFont="1" applyBorder="1" applyAlignment="1">
      <alignment horizontal="center" vertical="center"/>
    </xf>
    <xf numFmtId="0" fontId="0" fillId="0" borderId="0" xfId="0" applyFont="1" applyFill="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49" fontId="14" fillId="0" borderId="0" xfId="91" applyNumberFormat="1" applyFont="1" applyFill="1" applyBorder="1" applyAlignment="1">
      <alignment horizontal="distributed" vertical="center"/>
    </xf>
    <xf numFmtId="0" fontId="23" fillId="0" borderId="0" xfId="0" applyFont="1" applyFill="1" applyAlignment="1">
      <alignment horizontal="left"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4" xfId="0" applyFont="1" applyBorder="1" applyAlignment="1">
      <alignment horizontal="center" vertical="center"/>
    </xf>
    <xf numFmtId="0" fontId="0" fillId="0" borderId="18" xfId="0" applyFont="1" applyBorder="1" applyAlignment="1">
      <alignment horizontal="center" vertical="center"/>
    </xf>
    <xf numFmtId="0" fontId="12" fillId="0" borderId="10" xfId="0" applyFont="1" applyFill="1" applyBorder="1" applyAlignment="1">
      <alignment horizontal="center" vertical="center" textRotation="255"/>
    </xf>
    <xf numFmtId="0" fontId="12" fillId="0" borderId="11" xfId="0" applyFont="1" applyFill="1" applyBorder="1" applyAlignment="1">
      <alignment horizontal="center" vertical="center" textRotation="255"/>
    </xf>
    <xf numFmtId="0" fontId="12" fillId="0" borderId="12" xfId="0" applyFont="1" applyFill="1" applyBorder="1" applyAlignment="1">
      <alignment horizontal="center" vertical="center" textRotation="255"/>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0" fillId="0" borderId="0" xfId="0" applyFont="1" applyFill="1" applyAlignment="1">
      <alignment horizontal="left" vertical="center"/>
    </xf>
    <xf numFmtId="0" fontId="0" fillId="0" borderId="19" xfId="0" applyFont="1" applyBorder="1" applyAlignment="1">
      <alignment horizontal="center" vertical="center"/>
    </xf>
    <xf numFmtId="0" fontId="0" fillId="0" borderId="0" xfId="0" applyFont="1" applyFill="1" applyAlignment="1">
      <alignment vertical="center"/>
    </xf>
    <xf numFmtId="0" fontId="0" fillId="0" borderId="1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5" fillId="0" borderId="13"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12" fillId="0" borderId="22"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23" xfId="0" applyFont="1" applyFill="1" applyBorder="1" applyAlignment="1">
      <alignment horizontal="center" vertical="center"/>
    </xf>
    <xf numFmtId="0" fontId="25" fillId="0" borderId="16" xfId="0" applyFont="1" applyBorder="1" applyAlignment="1">
      <alignment horizontal="center" vertical="center" wrapText="1"/>
    </xf>
    <xf numFmtId="0" fontId="25" fillId="0" borderId="20" xfId="0" applyFont="1" applyBorder="1" applyAlignment="1">
      <alignment horizontal="center" vertical="center" wrapText="1"/>
    </xf>
    <xf numFmtId="0" fontId="24" fillId="0" borderId="0" xfId="0" applyFont="1" applyFill="1" applyBorder="1" applyAlignment="1">
      <alignment horizontal="left" vertical="center"/>
    </xf>
    <xf numFmtId="0" fontId="28" fillId="0" borderId="10"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0" xfId="0" applyFont="1" applyFill="1" applyBorder="1" applyAlignment="1">
      <alignment vertical="center" textRotation="255"/>
    </xf>
    <xf numFmtId="0" fontId="28" fillId="0" borderId="12" xfId="0" applyFont="1" applyFill="1" applyBorder="1" applyAlignment="1">
      <alignment vertical="center" textRotation="255"/>
    </xf>
    <xf numFmtId="0" fontId="24" fillId="0" borderId="0"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4" xfId="0" applyFont="1" applyBorder="1" applyAlignment="1">
      <alignment horizontal="center" vertical="center"/>
    </xf>
    <xf numFmtId="0" fontId="24" fillId="0" borderId="18" xfId="0" applyFont="1" applyBorder="1" applyAlignment="1">
      <alignment horizontal="center" vertical="center"/>
    </xf>
    <xf numFmtId="0" fontId="12" fillId="0" borderId="10" xfId="0" applyFont="1" applyFill="1" applyBorder="1" applyAlignment="1">
      <alignment vertical="center" textRotation="255"/>
    </xf>
    <xf numFmtId="0" fontId="12" fillId="0" borderId="12" xfId="0" applyFont="1" applyFill="1" applyBorder="1" applyAlignment="1">
      <alignment vertical="center" textRotation="255"/>
    </xf>
    <xf numFmtId="0" fontId="0" fillId="0" borderId="0" xfId="0" applyFont="1" applyBorder="1" applyAlignment="1">
      <alignment horizontal="center" vertical="center"/>
    </xf>
    <xf numFmtId="0" fontId="12" fillId="0" borderId="0" xfId="0" applyFont="1" applyFill="1" applyBorder="1" applyAlignment="1">
      <alignment vertical="center" wrapText="1"/>
    </xf>
    <xf numFmtId="0" fontId="0" fillId="0" borderId="19" xfId="0" applyFont="1" applyFill="1" applyBorder="1" applyAlignment="1">
      <alignment horizontal="center" vertical="center" wrapText="1"/>
    </xf>
    <xf numFmtId="0" fontId="12" fillId="0" borderId="0" xfId="0" applyFont="1" applyAlignment="1">
      <alignment vertical="center"/>
    </xf>
    <xf numFmtId="0" fontId="0" fillId="0" borderId="0" xfId="0" applyFont="1" applyBorder="1" applyAlignment="1">
      <alignment horizontal="center" shrinkToFit="1"/>
    </xf>
    <xf numFmtId="0" fontId="0" fillId="0" borderId="0" xfId="0" applyFont="1" applyFill="1" applyBorder="1" applyAlignment="1">
      <alignment vertical="center" wrapText="1"/>
    </xf>
    <xf numFmtId="0" fontId="0" fillId="0" borderId="0" xfId="0" applyFont="1" applyFill="1" applyAlignment="1">
      <alignment vertical="center" shrinkToFit="1"/>
    </xf>
    <xf numFmtId="0" fontId="0" fillId="0" borderId="0" xfId="0" applyFont="1" applyAlignment="1">
      <alignment horizontal="left" vertical="top" wrapText="1"/>
    </xf>
    <xf numFmtId="0" fontId="23" fillId="0" borderId="0" xfId="0" applyFont="1" applyAlignment="1">
      <alignment vertical="center"/>
    </xf>
    <xf numFmtId="0" fontId="12" fillId="0" borderId="20" xfId="0" applyFont="1" applyBorder="1" applyAlignment="1">
      <alignment horizontal="center" vertical="center"/>
    </xf>
    <xf numFmtId="0" fontId="12" fillId="0" borderId="25" xfId="0" applyFont="1" applyBorder="1" applyAlignment="1">
      <alignment horizontal="center" vertical="center"/>
    </xf>
    <xf numFmtId="0" fontId="12" fillId="0" borderId="21" xfId="0" applyFont="1" applyBorder="1" applyAlignment="1">
      <alignment horizontal="center" vertical="center"/>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33" fillId="0" borderId="0" xfId="0" applyFont="1" applyBorder="1" applyAlignment="1">
      <alignment vertical="center" wrapText="1"/>
    </xf>
    <xf numFmtId="0" fontId="29" fillId="0" borderId="0" xfId="0" applyFont="1" applyFill="1" applyAlignment="1">
      <alignment horizontal="left" vertical="center"/>
    </xf>
    <xf numFmtId="0" fontId="0" fillId="0" borderId="0" xfId="0" applyFont="1" applyFill="1" applyAlignment="1">
      <alignment horizontal="center" vertical="center"/>
    </xf>
    <xf numFmtId="0" fontId="0" fillId="0" borderId="18" xfId="0" applyFont="1" applyBorder="1" applyAlignment="1">
      <alignment horizontal="center" vertical="center" shrinkToFit="1"/>
    </xf>
    <xf numFmtId="0" fontId="0" fillId="0" borderId="0" xfId="0" applyFont="1" applyFill="1" applyBorder="1" applyAlignment="1">
      <alignment vertical="center"/>
    </xf>
    <xf numFmtId="0" fontId="0" fillId="0" borderId="0" xfId="0" applyFont="1" applyBorder="1" applyAlignment="1">
      <alignment horizontal="center" vertical="center" shrinkToFit="1"/>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textRotation="255"/>
    </xf>
    <xf numFmtId="0" fontId="0" fillId="0" borderId="11"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24" fillId="0" borderId="10" xfId="0" applyNumberFormat="1" applyFont="1" applyFill="1" applyBorder="1" applyAlignment="1">
      <alignment horizontal="center" vertical="center" wrapText="1"/>
    </xf>
    <xf numFmtId="0" fontId="24" fillId="0" borderId="11" xfId="0" applyNumberFormat="1" applyFont="1" applyFill="1" applyBorder="1" applyAlignment="1">
      <alignment horizontal="center" vertical="center" wrapText="1"/>
    </xf>
    <xf numFmtId="0" fontId="24" fillId="0" borderId="13"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14" fillId="0" borderId="0" xfId="0" applyFont="1" applyBorder="1" applyAlignment="1">
      <alignment horizontal="center" vertical="center" shrinkToFit="1"/>
    </xf>
    <xf numFmtId="0" fontId="14" fillId="0" borderId="0" xfId="0" applyFont="1" applyBorder="1" applyAlignment="1">
      <alignment vertical="center" shrinkToFit="1"/>
    </xf>
    <xf numFmtId="0" fontId="14" fillId="0" borderId="0" xfId="0" applyFont="1" applyBorder="1" applyAlignment="1">
      <alignment horizontal="right" vertical="center" shrinkToFit="1"/>
    </xf>
    <xf numFmtId="0" fontId="0" fillId="0" borderId="13" xfId="0" applyFont="1" applyFill="1" applyBorder="1" applyAlignment="1">
      <alignment horizontal="center" vertical="center"/>
    </xf>
  </cellXfs>
  <cellStyles count="92">
    <cellStyle name="20% - アクセント 1" xfId="1" xr:uid="{00000000-0005-0000-0000-000000000000}"/>
    <cellStyle name="20% - アクセント 1 2" xfId="2" xr:uid="{00000000-0005-0000-0000-000001000000}"/>
    <cellStyle name="20% - アクセント 2" xfId="3" xr:uid="{00000000-0005-0000-0000-000002000000}"/>
    <cellStyle name="20% - アクセント 2 2" xfId="4" xr:uid="{00000000-0005-0000-0000-000003000000}"/>
    <cellStyle name="20% - アクセント 3" xfId="5" xr:uid="{00000000-0005-0000-0000-000004000000}"/>
    <cellStyle name="20% - アクセント 3 2" xfId="6" xr:uid="{00000000-0005-0000-0000-000005000000}"/>
    <cellStyle name="20% - アクセント 4" xfId="7" xr:uid="{00000000-0005-0000-0000-000006000000}"/>
    <cellStyle name="20% - アクセント 4 2" xfId="8" xr:uid="{00000000-0005-0000-0000-000007000000}"/>
    <cellStyle name="20% - アクセント 5" xfId="9" xr:uid="{00000000-0005-0000-0000-000008000000}"/>
    <cellStyle name="20% - アクセント 5 2" xfId="10" xr:uid="{00000000-0005-0000-0000-000009000000}"/>
    <cellStyle name="20% - アクセント 6" xfId="11" xr:uid="{00000000-0005-0000-0000-00000A000000}"/>
    <cellStyle name="20% - アクセント 6 2" xfId="12" xr:uid="{00000000-0005-0000-0000-00000B000000}"/>
    <cellStyle name="40% - アクセント 1" xfId="13" xr:uid="{00000000-0005-0000-0000-00000C000000}"/>
    <cellStyle name="40% - アクセント 1 2" xfId="14" xr:uid="{00000000-0005-0000-0000-00000D000000}"/>
    <cellStyle name="40% - アクセント 2" xfId="15" xr:uid="{00000000-0005-0000-0000-00000E000000}"/>
    <cellStyle name="40% - アクセント 2 2" xfId="16" xr:uid="{00000000-0005-0000-0000-00000F000000}"/>
    <cellStyle name="40% - アクセント 3" xfId="17" xr:uid="{00000000-0005-0000-0000-000010000000}"/>
    <cellStyle name="40% - アクセント 3 2" xfId="18" xr:uid="{00000000-0005-0000-0000-000011000000}"/>
    <cellStyle name="40% - アクセント 4" xfId="19" xr:uid="{00000000-0005-0000-0000-000012000000}"/>
    <cellStyle name="40% - アクセント 4 2" xfId="20" xr:uid="{00000000-0005-0000-0000-000013000000}"/>
    <cellStyle name="40% - アクセント 5" xfId="21" xr:uid="{00000000-0005-0000-0000-000014000000}"/>
    <cellStyle name="40% - アクセント 5 2" xfId="22" xr:uid="{00000000-0005-0000-0000-000015000000}"/>
    <cellStyle name="40% - アクセント 6" xfId="23" xr:uid="{00000000-0005-0000-0000-000016000000}"/>
    <cellStyle name="40% - アクセント 6 2" xfId="24" xr:uid="{00000000-0005-0000-0000-000017000000}"/>
    <cellStyle name="60% - アクセント 1" xfId="25" xr:uid="{00000000-0005-0000-0000-000018000000}"/>
    <cellStyle name="60% - アクセント 1 2" xfId="26" xr:uid="{00000000-0005-0000-0000-000019000000}"/>
    <cellStyle name="60% - アクセント 2" xfId="27" xr:uid="{00000000-0005-0000-0000-00001A000000}"/>
    <cellStyle name="60% - アクセント 2 2" xfId="28" xr:uid="{00000000-0005-0000-0000-00001B000000}"/>
    <cellStyle name="60% - アクセント 3" xfId="29" xr:uid="{00000000-0005-0000-0000-00001C000000}"/>
    <cellStyle name="60% - アクセント 3 2" xfId="30" xr:uid="{00000000-0005-0000-0000-00001D000000}"/>
    <cellStyle name="60% - アクセント 4" xfId="31" xr:uid="{00000000-0005-0000-0000-00001E000000}"/>
    <cellStyle name="60% - アクセント 4 2" xfId="32" xr:uid="{00000000-0005-0000-0000-00001F000000}"/>
    <cellStyle name="60% - アクセント 5" xfId="33" xr:uid="{00000000-0005-0000-0000-000020000000}"/>
    <cellStyle name="60% - アクセント 5 2" xfId="34" xr:uid="{00000000-0005-0000-0000-000021000000}"/>
    <cellStyle name="60% - アクセント 6" xfId="35" xr:uid="{00000000-0005-0000-0000-000022000000}"/>
    <cellStyle name="60% - アクセント 6 2" xfId="36" xr:uid="{00000000-0005-0000-0000-000023000000}"/>
    <cellStyle name="アクセント 1" xfId="39" xr:uid="{00000000-0005-0000-0000-000026000000}"/>
    <cellStyle name="アクセント 1 2" xfId="40" xr:uid="{00000000-0005-0000-0000-000027000000}"/>
    <cellStyle name="アクセント 2" xfId="41" xr:uid="{00000000-0005-0000-0000-000028000000}"/>
    <cellStyle name="アクセント 2 2" xfId="42" xr:uid="{00000000-0005-0000-0000-000029000000}"/>
    <cellStyle name="アクセント 3" xfId="43" xr:uid="{00000000-0005-0000-0000-00002A000000}"/>
    <cellStyle name="アクセント 3 2" xfId="44" xr:uid="{00000000-0005-0000-0000-00002B000000}"/>
    <cellStyle name="アクセント 4" xfId="45" xr:uid="{00000000-0005-0000-0000-00002C000000}"/>
    <cellStyle name="アクセント 4 2" xfId="46" xr:uid="{00000000-0005-0000-0000-00002D000000}"/>
    <cellStyle name="アクセント 5" xfId="47" xr:uid="{00000000-0005-0000-0000-00002E000000}"/>
    <cellStyle name="アクセント 5 2" xfId="48" xr:uid="{00000000-0005-0000-0000-00002F000000}"/>
    <cellStyle name="アクセント 6" xfId="49" xr:uid="{00000000-0005-0000-0000-000030000000}"/>
    <cellStyle name="アクセント 6 2" xfId="50" xr:uid="{00000000-0005-0000-0000-000031000000}"/>
    <cellStyle name="タイトル" xfId="51" xr:uid="{00000000-0005-0000-0000-000032000000}"/>
    <cellStyle name="タイトル 2" xfId="52" xr:uid="{00000000-0005-0000-0000-000033000000}"/>
    <cellStyle name="チェック セル" xfId="53" xr:uid="{00000000-0005-0000-0000-000034000000}"/>
    <cellStyle name="チェック セル 2" xfId="54" xr:uid="{00000000-0005-0000-0000-000035000000}"/>
    <cellStyle name="どちらでもない" xfId="37" xr:uid="{00000000-0005-0000-0000-000024000000}"/>
    <cellStyle name="どちらでもない 2" xfId="38" xr:uid="{00000000-0005-0000-0000-000025000000}"/>
    <cellStyle name="メモ" xfId="55" xr:uid="{00000000-0005-0000-0000-000036000000}"/>
    <cellStyle name="メモ 2" xfId="56" xr:uid="{00000000-0005-0000-0000-000037000000}"/>
    <cellStyle name="リンク セル" xfId="57" xr:uid="{00000000-0005-0000-0000-000038000000}"/>
    <cellStyle name="リンク セル 2" xfId="58" xr:uid="{00000000-0005-0000-0000-000039000000}"/>
    <cellStyle name="悪い" xfId="63" xr:uid="{00000000-0005-0000-0000-00003E000000}"/>
    <cellStyle name="悪い 2" xfId="64" xr:uid="{00000000-0005-0000-0000-00003F000000}"/>
    <cellStyle name="計算" xfId="83" xr:uid="{00000000-0005-0000-0000-000054000000}"/>
    <cellStyle name="計算 2" xfId="84" xr:uid="{00000000-0005-0000-0000-000055000000}"/>
    <cellStyle name="警告文" xfId="87" xr:uid="{00000000-0005-0000-0000-000058000000}"/>
    <cellStyle name="警告文 2" xfId="88" xr:uid="{00000000-0005-0000-0000-000059000000}"/>
    <cellStyle name="桁区切り" xfId="91" builtinId="6"/>
    <cellStyle name="桁区切り 2" xfId="66" xr:uid="{00000000-0005-0000-0000-000041000000}"/>
    <cellStyle name="見出し 1" xfId="75" xr:uid="{00000000-0005-0000-0000-00004C000000}"/>
    <cellStyle name="見出し 1 2" xfId="76" xr:uid="{00000000-0005-0000-0000-00004D000000}"/>
    <cellStyle name="見出し 2" xfId="77" xr:uid="{00000000-0005-0000-0000-00004E000000}"/>
    <cellStyle name="見出し 2 2" xfId="78" xr:uid="{00000000-0005-0000-0000-00004F000000}"/>
    <cellStyle name="見出し 3" xfId="79" xr:uid="{00000000-0005-0000-0000-000050000000}"/>
    <cellStyle name="見出し 3 2" xfId="80" xr:uid="{00000000-0005-0000-0000-000051000000}"/>
    <cellStyle name="見出し 4" xfId="81" xr:uid="{00000000-0005-0000-0000-000052000000}"/>
    <cellStyle name="見出し 4 2" xfId="82" xr:uid="{00000000-0005-0000-0000-000053000000}"/>
    <cellStyle name="集計" xfId="89" xr:uid="{00000000-0005-0000-0000-00005A000000}"/>
    <cellStyle name="集計 2" xfId="90" xr:uid="{00000000-0005-0000-0000-00005B000000}"/>
    <cellStyle name="出力" xfId="61" xr:uid="{00000000-0005-0000-0000-00003C000000}"/>
    <cellStyle name="出力 2" xfId="62" xr:uid="{00000000-0005-0000-0000-00003D000000}"/>
    <cellStyle name="説明文" xfId="85" xr:uid="{00000000-0005-0000-0000-000056000000}"/>
    <cellStyle name="説明文 2" xfId="86" xr:uid="{00000000-0005-0000-0000-000057000000}"/>
    <cellStyle name="入力" xfId="59" xr:uid="{00000000-0005-0000-0000-00003A000000}"/>
    <cellStyle name="入力 2" xfId="60" xr:uid="{00000000-0005-0000-0000-00003B000000}"/>
    <cellStyle name="標準" xfId="0" builtinId="0"/>
    <cellStyle name="標準 2" xfId="67" xr:uid="{00000000-0005-0000-0000-000043000000}"/>
    <cellStyle name="標準 2_女性議員割合" xfId="68" xr:uid="{00000000-0005-0000-0000-000044000000}"/>
    <cellStyle name="標準 3" xfId="69" xr:uid="{00000000-0005-0000-0000-000045000000}"/>
    <cellStyle name="標準_09_h23futsuu-soku 平成23年度財政指標" xfId="70" xr:uid="{00000000-0005-0000-0000-000046000000}"/>
    <cellStyle name="標準_財政力指数" xfId="72" xr:uid="{00000000-0005-0000-0000-000049000000}"/>
    <cellStyle name="標準_審議会女性割合" xfId="71" xr:uid="{00000000-0005-0000-0000-000048000000}"/>
    <cellStyle name="未定義" xfId="65" xr:uid="{00000000-0005-0000-0000-000040000000}"/>
    <cellStyle name="良い" xfId="73" xr:uid="{00000000-0005-0000-0000-00004A000000}"/>
    <cellStyle name="良い 2" xfId="74" xr:uid="{00000000-0005-0000-0000-00004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4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25351;&#27161;-02&#9312;&#65288;&#34892;&#25919;&#65289;0210&#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割合）"/>
    </sheetNames>
    <sheetDataSet>
      <sheetData sheetId="0">
        <row r="34">
          <cell r="A34" t="str">
            <v>総務省自治行政局　「住民基本台帳人口要覧」（令和６年１月１日現在）</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tabSelected="1" view="pageBreakPreview" zoomScaleSheetLayoutView="100" workbookViewId="0">
      <selection sqref="A1:K1"/>
    </sheetView>
  </sheetViews>
  <sheetFormatPr defaultColWidth="9" defaultRowHeight="13.2" x14ac:dyDescent="0.2"/>
  <cols>
    <col min="1" max="2" width="3.6640625" style="1" customWidth="1"/>
    <col min="3" max="5" width="11.6640625" style="1" customWidth="1"/>
    <col min="6" max="6" width="6.6640625" style="1" customWidth="1"/>
    <col min="7" max="8" width="3.6640625" style="1" customWidth="1"/>
    <col min="9" max="11" width="11.6640625" style="1" customWidth="1"/>
    <col min="12" max="12" width="9" style="1" bestFit="1"/>
    <col min="13" max="16384" width="9" style="1"/>
  </cols>
  <sheetData>
    <row r="1" spans="1:11" ht="23.4" x14ac:dyDescent="0.2">
      <c r="A1" s="173" t="s">
        <v>260</v>
      </c>
      <c r="B1" s="173"/>
      <c r="C1" s="173"/>
      <c r="D1" s="173"/>
      <c r="E1" s="173"/>
      <c r="F1" s="173"/>
      <c r="G1" s="173"/>
      <c r="H1" s="173"/>
      <c r="I1" s="173"/>
      <c r="J1" s="173"/>
      <c r="K1" s="173"/>
    </row>
    <row r="2" spans="1:11" ht="18" customHeight="1" x14ac:dyDescent="0.2"/>
    <row r="3" spans="1:11" s="14" customFormat="1" ht="18" customHeight="1" x14ac:dyDescent="0.2">
      <c r="A3" s="181" t="s">
        <v>77</v>
      </c>
      <c r="B3" s="178" t="s">
        <v>156</v>
      </c>
      <c r="C3" s="181" t="s">
        <v>2</v>
      </c>
      <c r="D3" s="184" t="s">
        <v>127</v>
      </c>
      <c r="E3" s="184" t="s">
        <v>219</v>
      </c>
      <c r="G3" s="181" t="s">
        <v>77</v>
      </c>
      <c r="H3" s="178" t="s">
        <v>156</v>
      </c>
      <c r="I3" s="181" t="s">
        <v>68</v>
      </c>
      <c r="J3" s="184" t="s">
        <v>127</v>
      </c>
      <c r="K3" s="184" t="s">
        <v>219</v>
      </c>
    </row>
    <row r="4" spans="1:11" s="14" customFormat="1" ht="18" customHeight="1" x14ac:dyDescent="0.2">
      <c r="A4" s="182"/>
      <c r="B4" s="179"/>
      <c r="C4" s="182"/>
      <c r="D4" s="185"/>
      <c r="E4" s="185"/>
      <c r="G4" s="182"/>
      <c r="H4" s="179"/>
      <c r="I4" s="182"/>
      <c r="J4" s="185"/>
      <c r="K4" s="185"/>
    </row>
    <row r="5" spans="1:11" s="14" customFormat="1" ht="18" customHeight="1" x14ac:dyDescent="0.2">
      <c r="A5" s="182"/>
      <c r="B5" s="179"/>
      <c r="C5" s="182"/>
      <c r="D5" s="185"/>
      <c r="E5" s="185"/>
      <c r="G5" s="182"/>
      <c r="H5" s="179"/>
      <c r="I5" s="182"/>
      <c r="J5" s="185"/>
      <c r="K5" s="185"/>
    </row>
    <row r="6" spans="1:11" s="14" customFormat="1" ht="18" customHeight="1" x14ac:dyDescent="0.2">
      <c r="A6" s="183"/>
      <c r="B6" s="180"/>
      <c r="C6" s="183"/>
      <c r="D6" s="23" t="s">
        <v>16</v>
      </c>
      <c r="E6" s="23" t="s">
        <v>16</v>
      </c>
      <c r="G6" s="183"/>
      <c r="H6" s="180"/>
      <c r="I6" s="183"/>
      <c r="J6" s="23" t="s">
        <v>16</v>
      </c>
      <c r="K6" s="23" t="s">
        <v>16</v>
      </c>
    </row>
    <row r="7" spans="1:11" ht="18" customHeight="1" x14ac:dyDescent="0.2">
      <c r="A7" s="3">
        <v>1</v>
      </c>
      <c r="B7" s="3">
        <v>22</v>
      </c>
      <c r="C7" s="3" t="s">
        <v>11</v>
      </c>
      <c r="D7" s="8">
        <v>11.814334785226105</v>
      </c>
      <c r="E7" s="12">
        <v>8007</v>
      </c>
      <c r="G7" s="3">
        <v>24</v>
      </c>
      <c r="H7" s="3">
        <v>6</v>
      </c>
      <c r="I7" s="3" t="s">
        <v>22</v>
      </c>
      <c r="J7" s="8">
        <v>10.08403361344538</v>
      </c>
      <c r="K7" s="3">
        <v>114</v>
      </c>
    </row>
    <row r="8" spans="1:11" ht="18" customHeight="1" x14ac:dyDescent="0.2">
      <c r="A8" s="3">
        <v>2</v>
      </c>
      <c r="B8" s="3">
        <v>19</v>
      </c>
      <c r="C8" s="3" t="s">
        <v>23</v>
      </c>
      <c r="D8" s="8">
        <v>10.995139324575247</v>
      </c>
      <c r="E8" s="12">
        <v>8675</v>
      </c>
      <c r="G8" s="3">
        <v>25</v>
      </c>
      <c r="H8" s="3">
        <v>9</v>
      </c>
      <c r="I8" s="3" t="s">
        <v>10</v>
      </c>
      <c r="J8" s="8">
        <v>12.667887667887667</v>
      </c>
      <c r="K8" s="3">
        <v>83</v>
      </c>
    </row>
    <row r="9" spans="1:11" ht="18" customHeight="1" x14ac:dyDescent="0.2">
      <c r="A9" s="3">
        <v>3</v>
      </c>
      <c r="B9" s="3">
        <v>3</v>
      </c>
      <c r="C9" s="3" t="s">
        <v>25</v>
      </c>
      <c r="D9" s="8">
        <v>5.8298638101221343</v>
      </c>
      <c r="E9" s="12">
        <v>1095</v>
      </c>
      <c r="G9" s="3">
        <v>26</v>
      </c>
      <c r="H9" s="3">
        <v>10</v>
      </c>
      <c r="I9" s="3" t="s">
        <v>26</v>
      </c>
      <c r="J9" s="8">
        <v>14.923384410393071</v>
      </c>
      <c r="K9" s="3">
        <v>112</v>
      </c>
    </row>
    <row r="10" spans="1:11" ht="18" customHeight="1" x14ac:dyDescent="0.2">
      <c r="A10" s="3">
        <v>4</v>
      </c>
      <c r="B10" s="3">
        <v>23</v>
      </c>
      <c r="C10" s="3" t="s">
        <v>30</v>
      </c>
      <c r="D10" s="8">
        <v>12.877939529675251</v>
      </c>
      <c r="E10" s="12">
        <v>437</v>
      </c>
      <c r="G10" s="3">
        <v>27</v>
      </c>
      <c r="H10" s="3">
        <v>8</v>
      </c>
      <c r="I10" s="3" t="s">
        <v>36</v>
      </c>
      <c r="J10" s="8">
        <v>12.534340659340661</v>
      </c>
      <c r="K10" s="3">
        <v>73</v>
      </c>
    </row>
    <row r="11" spans="1:11" ht="18" customHeight="1" x14ac:dyDescent="0.2">
      <c r="A11" s="3">
        <v>5</v>
      </c>
      <c r="B11" s="3">
        <v>5</v>
      </c>
      <c r="C11" s="3" t="s">
        <v>21</v>
      </c>
      <c r="D11" s="8">
        <v>6.0654008438818563</v>
      </c>
      <c r="E11" s="12">
        <v>644</v>
      </c>
      <c r="G11" s="3">
        <v>28</v>
      </c>
      <c r="H11" s="3">
        <v>11</v>
      </c>
      <c r="I11" s="3" t="s">
        <v>38</v>
      </c>
      <c r="J11" s="8">
        <v>15.931014323297282</v>
      </c>
      <c r="K11" s="3">
        <v>109</v>
      </c>
    </row>
    <row r="12" spans="1:11" ht="18" customHeight="1" x14ac:dyDescent="0.2">
      <c r="A12" s="3">
        <v>6</v>
      </c>
      <c r="B12" s="3">
        <v>10</v>
      </c>
      <c r="C12" s="3" t="s">
        <v>39</v>
      </c>
      <c r="D12" s="8">
        <v>7.0609897869219544</v>
      </c>
      <c r="E12" s="12">
        <v>905</v>
      </c>
      <c r="G12" s="3">
        <v>29</v>
      </c>
      <c r="H12" s="3">
        <v>3</v>
      </c>
      <c r="I12" s="3" t="s">
        <v>45</v>
      </c>
      <c r="J12" s="8">
        <v>6.4665757162346518</v>
      </c>
      <c r="K12" s="3">
        <v>237</v>
      </c>
    </row>
    <row r="13" spans="1:11" ht="18" customHeight="1" x14ac:dyDescent="0.2">
      <c r="A13" s="3">
        <v>7</v>
      </c>
      <c r="B13" s="3">
        <v>16</v>
      </c>
      <c r="C13" s="3" t="s">
        <v>15</v>
      </c>
      <c r="D13" s="8">
        <v>8.0846056271300419</v>
      </c>
      <c r="E13" s="12">
        <v>529</v>
      </c>
      <c r="G13" s="3">
        <v>30</v>
      </c>
      <c r="H13" s="3">
        <v>2</v>
      </c>
      <c r="I13" s="3" t="s">
        <v>33</v>
      </c>
      <c r="J13" s="8">
        <v>6.2219149671621157</v>
      </c>
      <c r="K13" s="3">
        <v>198</v>
      </c>
    </row>
    <row r="14" spans="1:11" ht="18" customHeight="1" x14ac:dyDescent="0.2">
      <c r="A14" s="3">
        <v>8</v>
      </c>
      <c r="B14" s="3">
        <v>8</v>
      </c>
      <c r="C14" s="3" t="s">
        <v>49</v>
      </c>
      <c r="D14" s="8">
        <v>6.5936592196284147</v>
      </c>
      <c r="E14" s="12">
        <v>631</v>
      </c>
      <c r="G14" s="3">
        <v>31</v>
      </c>
      <c r="H14" s="3">
        <v>1</v>
      </c>
      <c r="I14" s="3" t="s">
        <v>51</v>
      </c>
      <c r="J14" s="8">
        <v>5.3299025914353981</v>
      </c>
      <c r="K14" s="3">
        <v>232</v>
      </c>
    </row>
    <row r="15" spans="1:11" ht="18" customHeight="1" x14ac:dyDescent="0.2">
      <c r="A15" s="3">
        <v>9</v>
      </c>
      <c r="B15" s="3">
        <v>15</v>
      </c>
      <c r="C15" s="3" t="s">
        <v>55</v>
      </c>
      <c r="D15" s="8">
        <v>7.7696692444541258</v>
      </c>
      <c r="E15" s="12">
        <v>1926</v>
      </c>
      <c r="G15" s="3">
        <v>32</v>
      </c>
      <c r="H15" s="3">
        <v>7</v>
      </c>
      <c r="I15" s="3" t="s">
        <v>41</v>
      </c>
      <c r="J15" s="8">
        <v>12.396454845623587</v>
      </c>
      <c r="K15" s="3">
        <v>214</v>
      </c>
    </row>
    <row r="16" spans="1:11" ht="18" customHeight="1" x14ac:dyDescent="0.2">
      <c r="A16" s="3">
        <v>10</v>
      </c>
      <c r="B16" s="3">
        <v>9</v>
      </c>
      <c r="C16" s="3" t="s">
        <v>7</v>
      </c>
      <c r="D16" s="8">
        <v>6.6293105517026234</v>
      </c>
      <c r="E16" s="12">
        <v>1105</v>
      </c>
      <c r="G16" s="3">
        <v>33</v>
      </c>
      <c r="H16" s="3">
        <v>4</v>
      </c>
      <c r="I16" s="3" t="s">
        <v>57</v>
      </c>
      <c r="J16" s="8">
        <v>7.6568108015723801</v>
      </c>
      <c r="K16" s="3">
        <v>224</v>
      </c>
    </row>
    <row r="17" spans="1:11" ht="18" customHeight="1" x14ac:dyDescent="0.2">
      <c r="A17" s="3">
        <v>11</v>
      </c>
      <c r="B17" s="3">
        <v>2</v>
      </c>
      <c r="C17" s="3" t="s">
        <v>63</v>
      </c>
      <c r="D17" s="8">
        <v>5.6915279845683315</v>
      </c>
      <c r="E17" s="12">
        <v>776</v>
      </c>
      <c r="G17" s="3">
        <v>34</v>
      </c>
      <c r="H17" s="3">
        <v>12</v>
      </c>
      <c r="I17" s="3" t="s">
        <v>109</v>
      </c>
      <c r="J17" s="8">
        <v>23.192822075503639</v>
      </c>
      <c r="K17" s="3">
        <v>137</v>
      </c>
    </row>
    <row r="18" spans="1:11" ht="18" customHeight="1" x14ac:dyDescent="0.2">
      <c r="A18" s="3">
        <v>12</v>
      </c>
      <c r="B18" s="3">
        <v>6</v>
      </c>
      <c r="C18" s="3" t="s">
        <v>42</v>
      </c>
      <c r="D18" s="8">
        <v>6.1515001862778229</v>
      </c>
      <c r="E18" s="12">
        <v>710</v>
      </c>
      <c r="G18" s="3">
        <v>35</v>
      </c>
      <c r="H18" s="3">
        <v>5</v>
      </c>
      <c r="I18" s="3" t="s">
        <v>64</v>
      </c>
      <c r="J18" s="8">
        <v>8.9368616527390898</v>
      </c>
      <c r="K18" s="3">
        <v>154</v>
      </c>
    </row>
    <row r="19" spans="1:11" ht="18" customHeight="1" x14ac:dyDescent="0.2">
      <c r="A19" s="3">
        <v>13</v>
      </c>
      <c r="B19" s="3">
        <v>1</v>
      </c>
      <c r="C19" s="3" t="s">
        <v>19</v>
      </c>
      <c r="D19" s="8">
        <v>5.1355166372296583</v>
      </c>
      <c r="E19" s="12">
        <v>724</v>
      </c>
      <c r="G19" s="174" t="s">
        <v>32</v>
      </c>
      <c r="H19" s="175"/>
      <c r="I19" s="176"/>
      <c r="J19" s="8">
        <v>8.5895323325109487</v>
      </c>
      <c r="K19" s="12">
        <v>1887</v>
      </c>
    </row>
    <row r="20" spans="1:11" ht="18" customHeight="1" x14ac:dyDescent="0.2">
      <c r="A20" s="3">
        <v>14</v>
      </c>
      <c r="B20" s="3">
        <v>11</v>
      </c>
      <c r="C20" s="3" t="s">
        <v>50</v>
      </c>
      <c r="D20" s="8">
        <v>7.3361823361823362</v>
      </c>
      <c r="E20" s="12">
        <v>618</v>
      </c>
      <c r="G20" s="174" t="s">
        <v>75</v>
      </c>
      <c r="H20" s="175"/>
      <c r="I20" s="176"/>
      <c r="J20" s="8">
        <v>8.8499304998878401</v>
      </c>
      <c r="K20" s="12">
        <v>31917</v>
      </c>
    </row>
    <row r="21" spans="1:11" ht="18" customHeight="1" x14ac:dyDescent="0.2">
      <c r="A21" s="3">
        <v>15</v>
      </c>
      <c r="B21" s="3">
        <v>4</v>
      </c>
      <c r="C21" s="3" t="s">
        <v>29</v>
      </c>
      <c r="D21" s="8">
        <v>5.8578068280767619</v>
      </c>
      <c r="E21" s="12">
        <v>518</v>
      </c>
    </row>
    <row r="22" spans="1:11" ht="18" customHeight="1" x14ac:dyDescent="0.2">
      <c r="A22" s="3">
        <v>16</v>
      </c>
      <c r="B22" s="3">
        <v>18</v>
      </c>
      <c r="C22" s="3" t="s">
        <v>35</v>
      </c>
      <c r="D22" s="8">
        <v>10.400811770674784</v>
      </c>
      <c r="E22" s="12">
        <v>205</v>
      </c>
    </row>
    <row r="23" spans="1:11" ht="18" customHeight="1" x14ac:dyDescent="0.2">
      <c r="A23" s="3">
        <v>17</v>
      </c>
      <c r="B23" s="3">
        <v>7</v>
      </c>
      <c r="C23" s="3" t="s">
        <v>69</v>
      </c>
      <c r="D23" s="8">
        <v>6.3585576434738442</v>
      </c>
      <c r="E23" s="12">
        <v>313</v>
      </c>
      <c r="G23" s="11"/>
    </row>
    <row r="24" spans="1:11" ht="18" customHeight="1" x14ac:dyDescent="0.2">
      <c r="A24" s="3">
        <v>18</v>
      </c>
      <c r="B24" s="3">
        <v>17</v>
      </c>
      <c r="C24" s="3" t="s">
        <v>70</v>
      </c>
      <c r="D24" s="8">
        <v>8.6261815802613686</v>
      </c>
      <c r="E24" s="12">
        <v>501</v>
      </c>
      <c r="G24" s="11"/>
    </row>
    <row r="25" spans="1:11" ht="18" customHeight="1" x14ac:dyDescent="0.2">
      <c r="A25" s="3">
        <v>19</v>
      </c>
      <c r="B25" s="3">
        <v>20</v>
      </c>
      <c r="C25" s="3" t="s">
        <v>34</v>
      </c>
      <c r="D25" s="8">
        <v>11.212903682218528</v>
      </c>
      <c r="E25" s="12">
        <v>317</v>
      </c>
    </row>
    <row r="26" spans="1:11" ht="18" customHeight="1" x14ac:dyDescent="0.2">
      <c r="A26" s="3">
        <v>20</v>
      </c>
      <c r="B26" s="3">
        <v>21</v>
      </c>
      <c r="C26" s="3" t="s">
        <v>37</v>
      </c>
      <c r="D26" s="8">
        <v>11.621764395139991</v>
      </c>
      <c r="E26" s="12">
        <v>352</v>
      </c>
    </row>
    <row r="27" spans="1:11" ht="18" customHeight="1" x14ac:dyDescent="0.2">
      <c r="A27" s="3">
        <v>21</v>
      </c>
      <c r="B27" s="3">
        <v>12</v>
      </c>
      <c r="C27" s="3" t="s">
        <v>44</v>
      </c>
      <c r="D27" s="8">
        <v>7.4462043288950595</v>
      </c>
      <c r="E27" s="12">
        <v>354</v>
      </c>
    </row>
    <row r="28" spans="1:11" ht="18" customHeight="1" x14ac:dyDescent="0.2">
      <c r="A28" s="3">
        <v>22</v>
      </c>
      <c r="B28" s="3">
        <v>14</v>
      </c>
      <c r="C28" s="3" t="s">
        <v>76</v>
      </c>
      <c r="D28" s="8">
        <v>7.7361563517915313</v>
      </c>
      <c r="E28" s="12">
        <v>361</v>
      </c>
    </row>
    <row r="29" spans="1:11" ht="18" customHeight="1" x14ac:dyDescent="0.2">
      <c r="A29" s="3">
        <v>23</v>
      </c>
      <c r="B29" s="3">
        <v>13</v>
      </c>
      <c r="C29" s="3" t="s">
        <v>46</v>
      </c>
      <c r="D29" s="8">
        <v>7.5928204890055024</v>
      </c>
      <c r="E29" s="12">
        <v>327</v>
      </c>
    </row>
    <row r="30" spans="1:11" ht="18" customHeight="1" x14ac:dyDescent="0.2">
      <c r="A30" s="174" t="s">
        <v>80</v>
      </c>
      <c r="B30" s="175"/>
      <c r="C30" s="176"/>
      <c r="D30" s="8">
        <v>8.8668214054458154</v>
      </c>
      <c r="E30" s="12">
        <v>30030</v>
      </c>
    </row>
    <row r="31" spans="1:11" ht="18" customHeight="1" x14ac:dyDescent="0.2"/>
    <row r="32" spans="1:11" customFormat="1" ht="15.75" customHeight="1" x14ac:dyDescent="0.2">
      <c r="A32" t="s">
        <v>82</v>
      </c>
    </row>
    <row r="33" spans="1:11" customFormat="1" ht="15.75" customHeight="1" x14ac:dyDescent="0.2">
      <c r="A33" t="s">
        <v>131</v>
      </c>
    </row>
    <row r="34" spans="1:11" customFormat="1" ht="15.75" customHeight="1" x14ac:dyDescent="0.2">
      <c r="A34" s="11" t="str">
        <f>'[1]（人口割合）'!A34</f>
        <v>総務省自治行政局　「住民基本台帳人口要覧」（令和６年１月１日現在）</v>
      </c>
    </row>
    <row r="35" spans="1:11" customFormat="1" ht="15.75" customHeight="1" x14ac:dyDescent="0.2">
      <c r="A35" s="11"/>
    </row>
    <row r="36" spans="1:11" ht="15.75" customHeight="1" x14ac:dyDescent="0.2">
      <c r="A36" s="188" t="s">
        <v>253</v>
      </c>
      <c r="B36" s="188"/>
      <c r="C36" s="188"/>
      <c r="D36" s="188"/>
      <c r="E36" s="177" t="s">
        <v>220</v>
      </c>
      <c r="F36" s="177"/>
      <c r="G36" s="177"/>
      <c r="H36" s="186" t="s">
        <v>67</v>
      </c>
      <c r="I36" s="186"/>
      <c r="J36" s="9"/>
    </row>
    <row r="37" spans="1:11" ht="15.75" customHeight="1" x14ac:dyDescent="0.2">
      <c r="A37" s="188"/>
      <c r="B37" s="188"/>
      <c r="C37" s="188"/>
      <c r="D37" s="188"/>
      <c r="E37" s="187" t="s">
        <v>94</v>
      </c>
      <c r="F37" s="187"/>
      <c r="G37" s="187"/>
      <c r="H37" s="186"/>
      <c r="I37" s="186"/>
      <c r="J37" s="9"/>
    </row>
    <row r="38" spans="1:11" customFormat="1" ht="15.75" customHeight="1" x14ac:dyDescent="0.2">
      <c r="A38" s="17"/>
      <c r="B38" s="17"/>
      <c r="C38" s="17"/>
      <c r="D38" s="17"/>
      <c r="E38" s="24"/>
      <c r="F38" s="19"/>
      <c r="G38" s="17"/>
    </row>
    <row r="39" spans="1:11" ht="15.75" customHeight="1" x14ac:dyDescent="0.2">
      <c r="A39" s="1" t="s">
        <v>250</v>
      </c>
      <c r="B39" s="18"/>
      <c r="C39" s="18"/>
      <c r="D39" s="18"/>
      <c r="E39" s="25"/>
      <c r="F39" s="26"/>
      <c r="G39" s="18"/>
    </row>
    <row r="40" spans="1:11" ht="15.75" customHeight="1" x14ac:dyDescent="0.2">
      <c r="A40" s="18"/>
      <c r="B40" s="18"/>
      <c r="C40" s="18"/>
      <c r="D40" s="18"/>
      <c r="E40" s="25"/>
      <c r="F40" s="26"/>
      <c r="G40" s="18"/>
    </row>
    <row r="41" spans="1:11" ht="15.75" customHeight="1" x14ac:dyDescent="0.2">
      <c r="A41" s="1" t="s">
        <v>218</v>
      </c>
      <c r="B41" s="9"/>
      <c r="F41" s="27"/>
    </row>
    <row r="42" spans="1:11" customFormat="1" ht="15.75" customHeight="1" x14ac:dyDescent="0.2">
      <c r="A42" s="19"/>
      <c r="B42" s="21"/>
      <c r="C42" s="21"/>
      <c r="D42" s="21"/>
      <c r="E42" s="21"/>
      <c r="F42" s="21"/>
      <c r="G42" s="21"/>
      <c r="H42" s="21"/>
      <c r="I42" s="21"/>
      <c r="J42" s="21"/>
      <c r="K42" s="21"/>
    </row>
    <row r="43" spans="1:11" customFormat="1" ht="15.75" customHeight="1" x14ac:dyDescent="0.2">
      <c r="A43" s="19"/>
      <c r="B43" s="21"/>
      <c r="C43" s="21"/>
      <c r="D43" s="21"/>
      <c r="E43" s="21"/>
      <c r="F43" s="21"/>
      <c r="G43" s="21"/>
      <c r="H43" s="21"/>
      <c r="I43" s="21"/>
      <c r="J43" s="21"/>
      <c r="K43" s="21"/>
    </row>
    <row r="44" spans="1:11" ht="18" customHeight="1" x14ac:dyDescent="0.2"/>
  </sheetData>
  <mergeCells count="18">
    <mergeCell ref="G3:G6"/>
    <mergeCell ref="A36:D37"/>
    <mergeCell ref="A1:K1"/>
    <mergeCell ref="G19:I19"/>
    <mergeCell ref="G20:I20"/>
    <mergeCell ref="A30:C30"/>
    <mergeCell ref="E36:G36"/>
    <mergeCell ref="H3:H6"/>
    <mergeCell ref="I3:I6"/>
    <mergeCell ref="J3:J5"/>
    <mergeCell ref="K3:K5"/>
    <mergeCell ref="H36:I37"/>
    <mergeCell ref="E37:G37"/>
    <mergeCell ref="A3:A6"/>
    <mergeCell ref="B3:B6"/>
    <mergeCell ref="C3:C6"/>
    <mergeCell ref="D3:D5"/>
    <mergeCell ref="E3:E5"/>
  </mergeCells>
  <phoneticPr fontId="22"/>
  <pageMargins left="0.59055118110236227" right="0.59055118110236227" top="0.78740157480314965" bottom="0.39370078740157483" header="0.39370078740157483" footer="0.3937007874015748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43"/>
  <sheetViews>
    <sheetView view="pageBreakPreview" zoomScaleSheetLayoutView="100" workbookViewId="0">
      <selection sqref="A1:I1"/>
    </sheetView>
  </sheetViews>
  <sheetFormatPr defaultRowHeight="13.2" x14ac:dyDescent="0.2"/>
  <cols>
    <col min="1" max="2" width="3.6640625" style="1" customWidth="1"/>
    <col min="3" max="3" width="12.6640625" style="1" customWidth="1"/>
    <col min="4" max="4" width="14" style="1" bestFit="1" customWidth="1"/>
    <col min="5" max="5" width="8.6640625" style="1" customWidth="1"/>
    <col min="6" max="7" width="3.6640625" style="1" customWidth="1"/>
    <col min="8" max="8" width="12.6640625" style="1" customWidth="1"/>
    <col min="9" max="9" width="14" style="1" bestFit="1" customWidth="1"/>
    <col min="10" max="10" width="7.21875" style="1" customWidth="1"/>
    <col min="11" max="16378" width="9" style="1" bestFit="1" customWidth="1"/>
    <col min="16379" max="16379" width="8.77734375" style="1" customWidth="1"/>
    <col min="16380" max="16384" width="9" style="1" customWidth="1"/>
  </cols>
  <sheetData>
    <row r="1" spans="1:17" ht="23.4" x14ac:dyDescent="0.2">
      <c r="A1" s="232" t="s">
        <v>207</v>
      </c>
      <c r="B1" s="232"/>
      <c r="C1" s="232"/>
      <c r="D1" s="232"/>
      <c r="E1" s="232"/>
      <c r="F1" s="232"/>
      <c r="G1" s="232"/>
      <c r="H1" s="232"/>
      <c r="I1" s="232"/>
      <c r="L1" s="231"/>
      <c r="M1" s="231"/>
      <c r="N1" s="231"/>
      <c r="O1" s="231"/>
      <c r="P1" s="231"/>
      <c r="Q1" s="231"/>
    </row>
    <row r="2" spans="1:17" ht="18" customHeight="1" x14ac:dyDescent="0.2">
      <c r="L2" s="231"/>
      <c r="M2" s="231"/>
      <c r="N2" s="231"/>
      <c r="O2" s="231"/>
      <c r="P2" s="231"/>
      <c r="Q2" s="231"/>
    </row>
    <row r="3" spans="1:17" s="14" customFormat="1" ht="18" customHeight="1" x14ac:dyDescent="0.2">
      <c r="A3" s="181" t="s">
        <v>77</v>
      </c>
      <c r="B3" s="178" t="s">
        <v>5</v>
      </c>
      <c r="C3" s="181" t="s">
        <v>2</v>
      </c>
      <c r="D3" s="181" t="s">
        <v>206</v>
      </c>
      <c r="F3" s="181" t="s">
        <v>77</v>
      </c>
      <c r="G3" s="178" t="s">
        <v>5</v>
      </c>
      <c r="H3" s="181" t="s">
        <v>9</v>
      </c>
      <c r="I3" s="181" t="s">
        <v>206</v>
      </c>
      <c r="L3" s="231"/>
      <c r="M3" s="231"/>
      <c r="N3" s="231"/>
      <c r="O3" s="231"/>
      <c r="P3" s="231"/>
      <c r="Q3" s="231"/>
    </row>
    <row r="4" spans="1:17" s="14" customFormat="1" ht="18" customHeight="1" x14ac:dyDescent="0.2">
      <c r="A4" s="182"/>
      <c r="B4" s="179"/>
      <c r="C4" s="182"/>
      <c r="D4" s="182"/>
      <c r="F4" s="182"/>
      <c r="G4" s="179"/>
      <c r="H4" s="182"/>
      <c r="I4" s="182"/>
      <c r="L4" s="231"/>
      <c r="M4" s="231"/>
      <c r="N4" s="231"/>
      <c r="O4" s="231"/>
      <c r="P4" s="231"/>
      <c r="Q4" s="231"/>
    </row>
    <row r="5" spans="1:17" s="14" customFormat="1" ht="18" customHeight="1" x14ac:dyDescent="0.2">
      <c r="A5" s="182"/>
      <c r="B5" s="179"/>
      <c r="C5" s="182"/>
      <c r="D5" s="182"/>
      <c r="F5" s="182"/>
      <c r="G5" s="179"/>
      <c r="H5" s="182"/>
      <c r="I5" s="182"/>
      <c r="L5" s="231"/>
      <c r="M5" s="231"/>
      <c r="N5" s="231"/>
      <c r="O5" s="231"/>
      <c r="P5" s="231"/>
      <c r="Q5" s="231"/>
    </row>
    <row r="6" spans="1:17" s="14" customFormat="1" ht="18" customHeight="1" x14ac:dyDescent="0.2">
      <c r="A6" s="183"/>
      <c r="B6" s="180"/>
      <c r="C6" s="183"/>
      <c r="D6" s="23" t="s">
        <v>12</v>
      </c>
      <c r="F6" s="183"/>
      <c r="G6" s="180"/>
      <c r="H6" s="183"/>
      <c r="I6" s="23" t="s">
        <v>12</v>
      </c>
      <c r="L6" s="231"/>
      <c r="M6" s="231"/>
      <c r="N6" s="231"/>
      <c r="O6" s="231"/>
      <c r="P6" s="231"/>
      <c r="Q6" s="231"/>
    </row>
    <row r="7" spans="1:17" ht="18" customHeight="1" x14ac:dyDescent="0.2">
      <c r="A7" s="3">
        <v>1</v>
      </c>
      <c r="B7" s="3">
        <v>18</v>
      </c>
      <c r="C7" s="3" t="s">
        <v>11</v>
      </c>
      <c r="D7" s="105">
        <v>47.8</v>
      </c>
      <c r="F7" s="3">
        <v>24</v>
      </c>
      <c r="G7" s="3">
        <v>7</v>
      </c>
      <c r="H7" s="3" t="s">
        <v>22</v>
      </c>
      <c r="I7" s="109">
        <v>50.6</v>
      </c>
      <c r="L7" s="231"/>
      <c r="M7" s="231"/>
      <c r="N7" s="231"/>
      <c r="O7" s="231"/>
      <c r="P7" s="231"/>
      <c r="Q7" s="231"/>
    </row>
    <row r="8" spans="1:17" ht="18" customHeight="1" x14ac:dyDescent="0.2">
      <c r="A8" s="3">
        <v>2</v>
      </c>
      <c r="B8" s="3">
        <v>17</v>
      </c>
      <c r="C8" s="3" t="s">
        <v>23</v>
      </c>
      <c r="D8" s="105">
        <v>49.2</v>
      </c>
      <c r="F8" s="3">
        <v>25</v>
      </c>
      <c r="G8" s="3">
        <v>10</v>
      </c>
      <c r="H8" s="3" t="s">
        <v>10</v>
      </c>
      <c r="I8" s="109">
        <v>33.1</v>
      </c>
    </row>
    <row r="9" spans="1:17" ht="18" customHeight="1" x14ac:dyDescent="0.2">
      <c r="A9" s="3">
        <v>3</v>
      </c>
      <c r="B9" s="3">
        <v>8</v>
      </c>
      <c r="C9" s="3" t="s">
        <v>25</v>
      </c>
      <c r="D9" s="105">
        <v>56</v>
      </c>
      <c r="F9" s="3">
        <v>26</v>
      </c>
      <c r="G9" s="3">
        <v>12</v>
      </c>
      <c r="H9" s="3" t="s">
        <v>26</v>
      </c>
      <c r="I9" s="109">
        <v>31.1</v>
      </c>
    </row>
    <row r="10" spans="1:17" ht="18" customHeight="1" x14ac:dyDescent="0.2">
      <c r="A10" s="3">
        <v>4</v>
      </c>
      <c r="B10" s="3">
        <v>3</v>
      </c>
      <c r="C10" s="3" t="s">
        <v>30</v>
      </c>
      <c r="D10" s="105">
        <v>64.900000000000006</v>
      </c>
      <c r="F10" s="3">
        <v>27</v>
      </c>
      <c r="G10" s="3">
        <v>11</v>
      </c>
      <c r="H10" s="3" t="s">
        <v>36</v>
      </c>
      <c r="I10" s="109">
        <v>32.799999999999997</v>
      </c>
    </row>
    <row r="11" spans="1:17" ht="18" customHeight="1" x14ac:dyDescent="0.2">
      <c r="A11" s="3">
        <v>5</v>
      </c>
      <c r="B11" s="3">
        <v>12</v>
      </c>
      <c r="C11" s="3" t="s">
        <v>21</v>
      </c>
      <c r="D11" s="105">
        <v>53.1</v>
      </c>
      <c r="F11" s="3">
        <v>28</v>
      </c>
      <c r="G11" s="3">
        <v>4</v>
      </c>
      <c r="H11" s="3" t="s">
        <v>38</v>
      </c>
      <c r="I11" s="109">
        <v>57.5</v>
      </c>
    </row>
    <row r="12" spans="1:17" ht="18" customHeight="1" x14ac:dyDescent="0.2">
      <c r="A12" s="3">
        <v>6</v>
      </c>
      <c r="B12" s="3">
        <v>7</v>
      </c>
      <c r="C12" s="3" t="s">
        <v>39</v>
      </c>
      <c r="D12" s="105">
        <v>59.9</v>
      </c>
      <c r="F12" s="3">
        <v>29</v>
      </c>
      <c r="G12" s="3">
        <v>6</v>
      </c>
      <c r="H12" s="3" t="s">
        <v>45</v>
      </c>
      <c r="I12" s="109">
        <v>52.4</v>
      </c>
    </row>
    <row r="13" spans="1:17" ht="18" customHeight="1" x14ac:dyDescent="0.2">
      <c r="A13" s="3">
        <v>7</v>
      </c>
      <c r="B13" s="3">
        <v>15</v>
      </c>
      <c r="C13" s="3" t="s">
        <v>15</v>
      </c>
      <c r="D13" s="105">
        <v>51.1</v>
      </c>
      <c r="F13" s="3">
        <v>30</v>
      </c>
      <c r="G13" s="3">
        <v>3</v>
      </c>
      <c r="H13" s="3" t="s">
        <v>33</v>
      </c>
      <c r="I13" s="109">
        <v>60.8</v>
      </c>
    </row>
    <row r="14" spans="1:17" ht="18" customHeight="1" x14ac:dyDescent="0.2">
      <c r="A14" s="3">
        <v>8</v>
      </c>
      <c r="B14" s="3">
        <v>20</v>
      </c>
      <c r="C14" s="3" t="s">
        <v>49</v>
      </c>
      <c r="D14" s="105">
        <v>44.3</v>
      </c>
      <c r="F14" s="3">
        <v>31</v>
      </c>
      <c r="G14" s="3">
        <v>2</v>
      </c>
      <c r="H14" s="3" t="s">
        <v>51</v>
      </c>
      <c r="I14" s="109">
        <v>65.900000000000006</v>
      </c>
    </row>
    <row r="15" spans="1:17" ht="18" customHeight="1" x14ac:dyDescent="0.2">
      <c r="A15" s="3">
        <v>9</v>
      </c>
      <c r="B15" s="3">
        <v>6</v>
      </c>
      <c r="C15" s="3" t="s">
        <v>55</v>
      </c>
      <c r="D15" s="105">
        <v>60.9</v>
      </c>
      <c r="F15" s="3">
        <v>32</v>
      </c>
      <c r="G15" s="3">
        <v>5</v>
      </c>
      <c r="H15" s="3" t="s">
        <v>41</v>
      </c>
      <c r="I15" s="109">
        <v>56.3</v>
      </c>
    </row>
    <row r="16" spans="1:17" ht="18" customHeight="1" x14ac:dyDescent="0.2">
      <c r="A16" s="3">
        <v>10</v>
      </c>
      <c r="B16" s="3">
        <v>11</v>
      </c>
      <c r="C16" s="3" t="s">
        <v>7</v>
      </c>
      <c r="D16" s="105">
        <v>53.5</v>
      </c>
      <c r="F16" s="3">
        <v>33</v>
      </c>
      <c r="G16" s="3">
        <v>1</v>
      </c>
      <c r="H16" s="3" t="s">
        <v>57</v>
      </c>
      <c r="I16" s="109">
        <v>68.400000000000006</v>
      </c>
    </row>
    <row r="17" spans="1:9" ht="18" customHeight="1" x14ac:dyDescent="0.2">
      <c r="A17" s="3">
        <v>11</v>
      </c>
      <c r="B17" s="3">
        <v>4</v>
      </c>
      <c r="C17" s="3" t="s">
        <v>63</v>
      </c>
      <c r="D17" s="105">
        <v>63.1</v>
      </c>
      <c r="F17" s="3">
        <v>34</v>
      </c>
      <c r="G17" s="3">
        <v>9</v>
      </c>
      <c r="H17" s="3" t="s">
        <v>65</v>
      </c>
      <c r="I17" s="109">
        <v>33.700000000000003</v>
      </c>
    </row>
    <row r="18" spans="1:9" ht="18" customHeight="1" x14ac:dyDescent="0.2">
      <c r="A18" s="3">
        <v>12</v>
      </c>
      <c r="B18" s="3">
        <v>10</v>
      </c>
      <c r="C18" s="3" t="s">
        <v>42</v>
      </c>
      <c r="D18" s="105">
        <v>55.6</v>
      </c>
      <c r="F18" s="3">
        <v>35</v>
      </c>
      <c r="G18" s="3">
        <v>8</v>
      </c>
      <c r="H18" s="3" t="s">
        <v>64</v>
      </c>
      <c r="I18" s="109">
        <v>43.5</v>
      </c>
    </row>
    <row r="19" spans="1:9" ht="18" customHeight="1" x14ac:dyDescent="0.2">
      <c r="A19" s="3">
        <v>13</v>
      </c>
      <c r="B19" s="3">
        <v>13</v>
      </c>
      <c r="C19" s="3" t="s">
        <v>19</v>
      </c>
      <c r="D19" s="105">
        <v>51.8</v>
      </c>
      <c r="F19" s="174" t="s">
        <v>112</v>
      </c>
      <c r="G19" s="175"/>
      <c r="H19" s="176"/>
      <c r="I19" s="8">
        <v>53.3</v>
      </c>
    </row>
    <row r="20" spans="1:9" ht="18" customHeight="1" x14ac:dyDescent="0.2">
      <c r="A20" s="3">
        <v>14</v>
      </c>
      <c r="B20" s="3">
        <v>1</v>
      </c>
      <c r="C20" s="3" t="s">
        <v>50</v>
      </c>
      <c r="D20" s="105">
        <v>69</v>
      </c>
      <c r="F20" s="174" t="s">
        <v>122</v>
      </c>
      <c r="G20" s="175"/>
      <c r="H20" s="176"/>
      <c r="I20" s="110">
        <v>52.5</v>
      </c>
    </row>
    <row r="21" spans="1:9" ht="18" customHeight="1" x14ac:dyDescent="0.2">
      <c r="A21" s="3">
        <v>15</v>
      </c>
      <c r="B21" s="3">
        <v>15</v>
      </c>
      <c r="C21" s="3" t="s">
        <v>29</v>
      </c>
      <c r="D21" s="105">
        <v>51.1</v>
      </c>
    </row>
    <row r="22" spans="1:9" ht="18" customHeight="1" x14ac:dyDescent="0.2">
      <c r="A22" s="3">
        <v>16</v>
      </c>
      <c r="B22" s="3">
        <v>23</v>
      </c>
      <c r="C22" s="3" t="s">
        <v>35</v>
      </c>
      <c r="D22" s="105">
        <v>39.9</v>
      </c>
    </row>
    <row r="23" spans="1:9" ht="18" customHeight="1" x14ac:dyDescent="0.2">
      <c r="A23" s="3">
        <v>17</v>
      </c>
      <c r="B23" s="3">
        <v>2</v>
      </c>
      <c r="C23" s="3" t="s">
        <v>69</v>
      </c>
      <c r="D23" s="105">
        <v>68.8</v>
      </c>
    </row>
    <row r="24" spans="1:9" ht="18" customHeight="1" x14ac:dyDescent="0.2">
      <c r="A24" s="3">
        <v>18</v>
      </c>
      <c r="B24" s="3">
        <v>5</v>
      </c>
      <c r="C24" s="3" t="s">
        <v>70</v>
      </c>
      <c r="D24" s="105">
        <v>61.1</v>
      </c>
    </row>
    <row r="25" spans="1:9" ht="18" customHeight="1" x14ac:dyDescent="0.2">
      <c r="A25" s="3">
        <v>19</v>
      </c>
      <c r="B25" s="3">
        <v>22</v>
      </c>
      <c r="C25" s="3" t="s">
        <v>52</v>
      </c>
      <c r="D25" s="105">
        <v>40.6</v>
      </c>
      <c r="I25" s="1" t="s">
        <v>84</v>
      </c>
    </row>
    <row r="26" spans="1:9" ht="18" customHeight="1" x14ac:dyDescent="0.2">
      <c r="A26" s="3">
        <v>20</v>
      </c>
      <c r="B26" s="3">
        <v>8</v>
      </c>
      <c r="C26" s="3" t="s">
        <v>71</v>
      </c>
      <c r="D26" s="105">
        <v>56</v>
      </c>
      <c r="I26" s="1" t="s">
        <v>84</v>
      </c>
    </row>
    <row r="27" spans="1:9" ht="18" customHeight="1" x14ac:dyDescent="0.2">
      <c r="A27" s="3">
        <v>21</v>
      </c>
      <c r="B27" s="3">
        <v>19</v>
      </c>
      <c r="C27" s="3" t="s">
        <v>20</v>
      </c>
      <c r="D27" s="105">
        <v>45.1</v>
      </c>
      <c r="E27" s="108"/>
    </row>
    <row r="28" spans="1:9" ht="18" customHeight="1" x14ac:dyDescent="0.2">
      <c r="A28" s="3">
        <v>22</v>
      </c>
      <c r="B28" s="3">
        <v>21</v>
      </c>
      <c r="C28" s="3" t="s">
        <v>72</v>
      </c>
      <c r="D28" s="105">
        <v>43.3</v>
      </c>
    </row>
    <row r="29" spans="1:9" ht="18" customHeight="1" x14ac:dyDescent="0.2">
      <c r="A29" s="3">
        <v>23</v>
      </c>
      <c r="B29" s="3">
        <v>13</v>
      </c>
      <c r="C29" s="3" t="s">
        <v>58</v>
      </c>
      <c r="D29" s="105">
        <v>51.8</v>
      </c>
    </row>
    <row r="30" spans="1:9" ht="18" customHeight="1" x14ac:dyDescent="0.2">
      <c r="A30" s="174" t="s">
        <v>134</v>
      </c>
      <c r="B30" s="175"/>
      <c r="C30" s="176"/>
      <c r="D30" s="8">
        <v>52.4</v>
      </c>
    </row>
    <row r="31" spans="1:9" ht="18" customHeight="1" x14ac:dyDescent="0.2"/>
    <row r="32" spans="1:9" ht="15.75" customHeight="1" x14ac:dyDescent="0.2">
      <c r="A32" s="1" t="s">
        <v>82</v>
      </c>
    </row>
    <row r="33" spans="1:7" ht="15.75" customHeight="1" x14ac:dyDescent="0.2"/>
    <row r="34" spans="1:7" ht="15.75" customHeight="1" x14ac:dyDescent="0.2">
      <c r="A34" s="1" t="str">
        <f>'（７）財政規模'!A34</f>
        <v>県経営管理部市町行財政課　「令和５年度市町財政の状況」（令和６年３月３１日現在）</v>
      </c>
    </row>
    <row r="35" spans="1:7" ht="15.75" customHeight="1" x14ac:dyDescent="0.2"/>
    <row r="36" spans="1:7" ht="15.75" customHeight="1" x14ac:dyDescent="0.2">
      <c r="A36" s="188" t="s">
        <v>210</v>
      </c>
      <c r="B36" s="188"/>
      <c r="C36" s="188"/>
      <c r="D36" s="106" t="s">
        <v>130</v>
      </c>
      <c r="E36" s="196" t="s">
        <v>86</v>
      </c>
      <c r="F36" s="9"/>
      <c r="G36" s="9"/>
    </row>
    <row r="37" spans="1:7" ht="15.75" customHeight="1" x14ac:dyDescent="0.2">
      <c r="A37" s="188"/>
      <c r="B37" s="188"/>
      <c r="C37" s="188"/>
      <c r="D37" s="107" t="s">
        <v>192</v>
      </c>
      <c r="E37" s="196"/>
      <c r="F37" s="9"/>
      <c r="G37" s="9"/>
    </row>
    <row r="38" spans="1:7" customFormat="1" ht="15.75" customHeight="1" x14ac:dyDescent="0.2"/>
    <row r="39" spans="1:7" customFormat="1" ht="15.75" customHeight="1" x14ac:dyDescent="0.2">
      <c r="A39" s="11" t="s">
        <v>205</v>
      </c>
      <c r="C39" s="11"/>
      <c r="D39" s="11"/>
    </row>
    <row r="40" spans="1:7" customFormat="1" ht="15.75" customHeight="1" x14ac:dyDescent="0.2">
      <c r="E40" s="196"/>
    </row>
    <row r="41" spans="1:7" customFormat="1" ht="15.75" customHeight="1" x14ac:dyDescent="0.2">
      <c r="E41" s="196"/>
    </row>
    <row r="42" spans="1:7" customFormat="1" ht="15.75" customHeight="1" x14ac:dyDescent="0.2"/>
    <row r="43" spans="1:7" x14ac:dyDescent="0.2">
      <c r="B43" s="104"/>
    </row>
  </sheetData>
  <mergeCells count="16">
    <mergeCell ref="A36:C37"/>
    <mergeCell ref="E36:E37"/>
    <mergeCell ref="E40:E41"/>
    <mergeCell ref="L1:Q7"/>
    <mergeCell ref="A1:I1"/>
    <mergeCell ref="F19:H19"/>
    <mergeCell ref="F20:H20"/>
    <mergeCell ref="A30:C30"/>
    <mergeCell ref="A3:A6"/>
    <mergeCell ref="B3:B6"/>
    <mergeCell ref="C3:C6"/>
    <mergeCell ref="D3:D5"/>
    <mergeCell ref="F3:F6"/>
    <mergeCell ref="G3:G6"/>
    <mergeCell ref="H3:H6"/>
    <mergeCell ref="I3:I5"/>
  </mergeCells>
  <phoneticPr fontId="22"/>
  <pageMargins left="0.59055118110236227" right="0.59055118110236227" top="0.78740157480314965" bottom="0.39370078740157483" header="0.39370078740157483" footer="0.3937007874015748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41"/>
  <sheetViews>
    <sheetView view="pageBreakPreview" zoomScaleNormal="75" zoomScaleSheetLayoutView="100" workbookViewId="0">
      <selection sqref="A1:L1"/>
    </sheetView>
  </sheetViews>
  <sheetFormatPr defaultColWidth="9" defaultRowHeight="13.2" x14ac:dyDescent="0.2"/>
  <cols>
    <col min="1" max="2" width="3.6640625" style="1" customWidth="1"/>
    <col min="3" max="3" width="10.77734375" style="1" customWidth="1"/>
    <col min="4" max="4" width="6.6640625" style="1" customWidth="1"/>
    <col min="5" max="5" width="11.6640625" style="1" customWidth="1"/>
    <col min="6" max="6" width="10.6640625" style="1" customWidth="1"/>
    <col min="7" max="7" width="2.6640625" style="1" customWidth="1"/>
    <col min="8" max="9" width="3.6640625" style="1" customWidth="1"/>
    <col min="10" max="10" width="8.6640625" style="1" customWidth="1"/>
    <col min="11" max="11" width="6.6640625" style="1" customWidth="1"/>
    <col min="12" max="12" width="11.6640625" style="1" customWidth="1"/>
    <col min="13" max="13" width="10.6640625" style="1" customWidth="1"/>
    <col min="14" max="14" width="9" style="1" bestFit="1"/>
    <col min="15" max="16384" width="9" style="1"/>
  </cols>
  <sheetData>
    <row r="1" spans="1:17" ht="23.4" x14ac:dyDescent="0.2">
      <c r="A1" s="173" t="s">
        <v>181</v>
      </c>
      <c r="B1" s="173"/>
      <c r="C1" s="173"/>
      <c r="D1" s="173"/>
      <c r="E1" s="173"/>
      <c r="F1" s="173"/>
      <c r="G1" s="173"/>
      <c r="H1" s="173"/>
      <c r="I1" s="173"/>
      <c r="J1" s="173"/>
      <c r="K1" s="173"/>
      <c r="L1" s="173"/>
    </row>
    <row r="2" spans="1:17" ht="18" customHeight="1" x14ac:dyDescent="0.2"/>
    <row r="3" spans="1:17" s="14" customFormat="1" ht="18" customHeight="1" x14ac:dyDescent="0.2">
      <c r="A3" s="181" t="s">
        <v>77</v>
      </c>
      <c r="B3" s="178" t="s">
        <v>5</v>
      </c>
      <c r="C3" s="181" t="s">
        <v>2</v>
      </c>
      <c r="D3" s="184" t="s">
        <v>54</v>
      </c>
      <c r="E3" s="184" t="s">
        <v>137</v>
      </c>
      <c r="F3" s="184" t="s">
        <v>138</v>
      </c>
      <c r="H3" s="181" t="s">
        <v>77</v>
      </c>
      <c r="I3" s="178" t="s">
        <v>5</v>
      </c>
      <c r="J3" s="181" t="s">
        <v>9</v>
      </c>
      <c r="K3" s="184" t="s">
        <v>54</v>
      </c>
      <c r="L3" s="184" t="s">
        <v>137</v>
      </c>
      <c r="M3" s="184" t="s">
        <v>138</v>
      </c>
    </row>
    <row r="4" spans="1:17" s="14" customFormat="1" ht="18" customHeight="1" x14ac:dyDescent="0.2">
      <c r="A4" s="182"/>
      <c r="B4" s="179"/>
      <c r="C4" s="182"/>
      <c r="D4" s="182"/>
      <c r="E4" s="182"/>
      <c r="F4" s="185"/>
      <c r="H4" s="182"/>
      <c r="I4" s="179"/>
      <c r="J4" s="182"/>
      <c r="K4" s="182"/>
      <c r="L4" s="182"/>
      <c r="M4" s="185"/>
    </row>
    <row r="5" spans="1:17" s="14" customFormat="1" ht="18" customHeight="1" x14ac:dyDescent="0.2">
      <c r="A5" s="182"/>
      <c r="B5" s="179"/>
      <c r="C5" s="182"/>
      <c r="D5" s="182"/>
      <c r="E5" s="182"/>
      <c r="F5" s="185"/>
      <c r="H5" s="182"/>
      <c r="I5" s="179"/>
      <c r="J5" s="182"/>
      <c r="K5" s="182"/>
      <c r="L5" s="182"/>
      <c r="M5" s="185"/>
      <c r="O5" s="77"/>
      <c r="P5" s="77"/>
      <c r="Q5" s="77"/>
    </row>
    <row r="6" spans="1:17" s="14" customFormat="1" ht="18" customHeight="1" x14ac:dyDescent="0.2">
      <c r="A6" s="183"/>
      <c r="B6" s="180"/>
      <c r="C6" s="183"/>
      <c r="D6" s="23" t="s">
        <v>12</v>
      </c>
      <c r="E6" s="23" t="s">
        <v>91</v>
      </c>
      <c r="F6" s="23" t="s">
        <v>91</v>
      </c>
      <c r="H6" s="183"/>
      <c r="I6" s="180"/>
      <c r="J6" s="183"/>
      <c r="K6" s="23" t="s">
        <v>12</v>
      </c>
      <c r="L6" s="40" t="s">
        <v>91</v>
      </c>
      <c r="M6" s="40" t="s">
        <v>91</v>
      </c>
      <c r="O6" s="77"/>
      <c r="P6" s="77"/>
      <c r="Q6" s="77"/>
    </row>
    <row r="7" spans="1:17" ht="18" customHeight="1" x14ac:dyDescent="0.2">
      <c r="A7" s="3">
        <v>1</v>
      </c>
      <c r="B7" s="3">
        <v>1</v>
      </c>
      <c r="C7" s="3" t="s">
        <v>11</v>
      </c>
      <c r="D7" s="72">
        <v>99.252456164832324</v>
      </c>
      <c r="E7" s="111">
        <v>141996245</v>
      </c>
      <c r="F7" s="111">
        <v>143065724</v>
      </c>
      <c r="H7" s="3">
        <v>24</v>
      </c>
      <c r="I7" s="3">
        <v>12</v>
      </c>
      <c r="J7" s="3" t="s">
        <v>22</v>
      </c>
      <c r="K7" s="72">
        <v>91.976742471530173</v>
      </c>
      <c r="L7" s="113">
        <v>1871368</v>
      </c>
      <c r="M7" s="113">
        <v>2034610</v>
      </c>
      <c r="O7" s="77"/>
      <c r="P7" s="77"/>
      <c r="Q7" s="77"/>
    </row>
    <row r="8" spans="1:17" ht="18" customHeight="1" x14ac:dyDescent="0.2">
      <c r="A8" s="3">
        <v>2</v>
      </c>
      <c r="B8" s="3">
        <v>3</v>
      </c>
      <c r="C8" s="3" t="s">
        <v>23</v>
      </c>
      <c r="D8" s="72">
        <v>98.819590616343547</v>
      </c>
      <c r="E8" s="111">
        <v>152373340</v>
      </c>
      <c r="F8" s="111">
        <v>154193454</v>
      </c>
      <c r="H8" s="3">
        <v>25</v>
      </c>
      <c r="I8" s="3">
        <v>6</v>
      </c>
      <c r="J8" s="3" t="s">
        <v>10</v>
      </c>
      <c r="K8" s="72">
        <v>97.630705237138145</v>
      </c>
      <c r="L8" s="113">
        <v>1005978</v>
      </c>
      <c r="M8" s="113">
        <v>1030391</v>
      </c>
      <c r="O8" s="77"/>
      <c r="P8" s="77"/>
      <c r="Q8" s="77"/>
    </row>
    <row r="9" spans="1:17" ht="18" customHeight="1" x14ac:dyDescent="0.2">
      <c r="A9" s="3">
        <v>3</v>
      </c>
      <c r="B9" s="3">
        <v>18</v>
      </c>
      <c r="C9" s="3" t="s">
        <v>25</v>
      </c>
      <c r="D9" s="72">
        <v>97.484814331283459</v>
      </c>
      <c r="E9" s="111">
        <v>34478318</v>
      </c>
      <c r="F9" s="111">
        <v>35367886</v>
      </c>
      <c r="H9" s="3">
        <v>26</v>
      </c>
      <c r="I9" s="3">
        <v>5</v>
      </c>
      <c r="J9" s="3" t="s">
        <v>26</v>
      </c>
      <c r="K9" s="72">
        <v>98.087868419934495</v>
      </c>
      <c r="L9" s="113">
        <v>969577</v>
      </c>
      <c r="M9" s="113">
        <v>988478</v>
      </c>
      <c r="O9" s="77"/>
      <c r="P9" s="77"/>
      <c r="Q9" s="77"/>
    </row>
    <row r="10" spans="1:17" ht="18" customHeight="1" x14ac:dyDescent="0.2">
      <c r="A10" s="3">
        <v>4</v>
      </c>
      <c r="B10" s="3">
        <v>23</v>
      </c>
      <c r="C10" s="3" t="s">
        <v>30</v>
      </c>
      <c r="D10" s="72">
        <v>94.94500486650341</v>
      </c>
      <c r="E10" s="111">
        <v>10158806</v>
      </c>
      <c r="F10" s="111">
        <v>10699674</v>
      </c>
      <c r="H10" s="3">
        <v>27</v>
      </c>
      <c r="I10" s="3">
        <v>7</v>
      </c>
      <c r="J10" s="3" t="s">
        <v>36</v>
      </c>
      <c r="K10" s="72">
        <v>97.498522051633955</v>
      </c>
      <c r="L10" s="113">
        <v>605264</v>
      </c>
      <c r="M10" s="113">
        <v>620793</v>
      </c>
      <c r="O10" s="77"/>
      <c r="P10" s="77"/>
      <c r="Q10" s="77"/>
    </row>
    <row r="11" spans="1:17" ht="18" customHeight="1" x14ac:dyDescent="0.2">
      <c r="A11" s="3">
        <v>5</v>
      </c>
      <c r="B11" s="3">
        <v>4</v>
      </c>
      <c r="C11" s="3" t="s">
        <v>21</v>
      </c>
      <c r="D11" s="72">
        <v>98.73591934688713</v>
      </c>
      <c r="E11" s="111">
        <v>17832647</v>
      </c>
      <c r="F11" s="111">
        <v>18060952</v>
      </c>
      <c r="H11" s="3">
        <v>28</v>
      </c>
      <c r="I11" s="3">
        <v>10</v>
      </c>
      <c r="J11" s="3" t="s">
        <v>38</v>
      </c>
      <c r="K11" s="72">
        <v>95.888180567074258</v>
      </c>
      <c r="L11" s="113">
        <v>848643</v>
      </c>
      <c r="M11" s="113">
        <v>885034</v>
      </c>
      <c r="O11" s="77"/>
      <c r="P11" s="77"/>
      <c r="Q11" s="77"/>
    </row>
    <row r="12" spans="1:17" ht="18" customHeight="1" x14ac:dyDescent="0.2">
      <c r="A12" s="3">
        <v>6</v>
      </c>
      <c r="B12" s="3">
        <v>17</v>
      </c>
      <c r="C12" s="3" t="s">
        <v>39</v>
      </c>
      <c r="D12" s="72">
        <v>97.864132308191429</v>
      </c>
      <c r="E12" s="111">
        <v>21622211</v>
      </c>
      <c r="F12" s="111">
        <v>22094112</v>
      </c>
      <c r="H12" s="3">
        <v>29</v>
      </c>
      <c r="I12" s="3">
        <v>11</v>
      </c>
      <c r="J12" s="3" t="s">
        <v>45</v>
      </c>
      <c r="K12" s="72">
        <v>94.672033833071467</v>
      </c>
      <c r="L12" s="113">
        <v>5227056</v>
      </c>
      <c r="M12" s="113">
        <v>5521225</v>
      </c>
      <c r="O12" s="77"/>
      <c r="P12" s="77"/>
      <c r="Q12" s="77"/>
    </row>
    <row r="13" spans="1:17" ht="18" customHeight="1" x14ac:dyDescent="0.2">
      <c r="A13" s="3">
        <v>7</v>
      </c>
      <c r="B13" s="3">
        <v>22</v>
      </c>
      <c r="C13" s="3" t="s">
        <v>15</v>
      </c>
      <c r="D13" s="72">
        <v>95.118596591241499</v>
      </c>
      <c r="E13" s="111">
        <v>10812031</v>
      </c>
      <c r="F13" s="111">
        <v>11366895</v>
      </c>
      <c r="H13" s="3">
        <v>30</v>
      </c>
      <c r="I13" s="3">
        <v>8</v>
      </c>
      <c r="J13" s="3" t="s">
        <v>33</v>
      </c>
      <c r="K13" s="72">
        <v>97.45459456146321</v>
      </c>
      <c r="L13" s="113">
        <v>5867019</v>
      </c>
      <c r="M13" s="113">
        <v>6020259</v>
      </c>
      <c r="O13" s="77"/>
      <c r="P13" s="77"/>
      <c r="Q13" s="77"/>
    </row>
    <row r="14" spans="1:17" ht="18" customHeight="1" x14ac:dyDescent="0.2">
      <c r="A14" s="3">
        <v>8</v>
      </c>
      <c r="B14" s="3">
        <v>7</v>
      </c>
      <c r="C14" s="3" t="s">
        <v>49</v>
      </c>
      <c r="D14" s="72">
        <v>98.66361049887449</v>
      </c>
      <c r="E14" s="111">
        <v>14787107</v>
      </c>
      <c r="F14" s="111">
        <v>14987397</v>
      </c>
      <c r="H14" s="3">
        <v>31</v>
      </c>
      <c r="I14" s="3">
        <v>9</v>
      </c>
      <c r="J14" s="3" t="s">
        <v>51</v>
      </c>
      <c r="K14" s="72">
        <v>96.107211906879726</v>
      </c>
      <c r="L14" s="113">
        <v>9628156</v>
      </c>
      <c r="M14" s="113">
        <v>10018141</v>
      </c>
      <c r="O14" s="77"/>
      <c r="P14" s="77"/>
      <c r="Q14" s="77"/>
    </row>
    <row r="15" spans="1:17" ht="18" customHeight="1" x14ac:dyDescent="0.2">
      <c r="A15" s="3">
        <v>9</v>
      </c>
      <c r="B15" s="3">
        <v>8</v>
      </c>
      <c r="C15" s="3" t="s">
        <v>55</v>
      </c>
      <c r="D15" s="72">
        <v>98.619449104366424</v>
      </c>
      <c r="E15" s="111">
        <v>47793845</v>
      </c>
      <c r="F15" s="111">
        <v>48462900</v>
      </c>
      <c r="H15" s="3">
        <v>32</v>
      </c>
      <c r="I15" s="3">
        <v>3</v>
      </c>
      <c r="J15" s="3" t="s">
        <v>41</v>
      </c>
      <c r="K15" s="72">
        <v>98.552902029311525</v>
      </c>
      <c r="L15" s="113">
        <v>4415988</v>
      </c>
      <c r="M15" s="113">
        <v>4480830</v>
      </c>
      <c r="O15" s="77"/>
      <c r="P15" s="77"/>
      <c r="Q15" s="77"/>
    </row>
    <row r="16" spans="1:17" ht="18" customHeight="1" x14ac:dyDescent="0.2">
      <c r="A16" s="3">
        <v>10</v>
      </c>
      <c r="B16" s="3">
        <v>6</v>
      </c>
      <c r="C16" s="3" t="s">
        <v>7</v>
      </c>
      <c r="D16" s="72">
        <v>98.673862303052857</v>
      </c>
      <c r="E16" s="111">
        <v>29521925</v>
      </c>
      <c r="F16" s="111">
        <v>29918688</v>
      </c>
      <c r="H16" s="3">
        <v>33</v>
      </c>
      <c r="I16" s="3">
        <v>4</v>
      </c>
      <c r="J16" s="3" t="s">
        <v>57</v>
      </c>
      <c r="K16" s="72">
        <v>98.137900956394731</v>
      </c>
      <c r="L16" s="113">
        <v>5546710</v>
      </c>
      <c r="M16" s="113">
        <v>5651955</v>
      </c>
    </row>
    <row r="17" spans="1:13" ht="18" customHeight="1" x14ac:dyDescent="0.2">
      <c r="A17" s="3">
        <v>11</v>
      </c>
      <c r="B17" s="3">
        <v>10</v>
      </c>
      <c r="C17" s="3" t="s">
        <v>63</v>
      </c>
      <c r="D17" s="72">
        <v>98.566825663457251</v>
      </c>
      <c r="E17" s="111">
        <v>21071409</v>
      </c>
      <c r="F17" s="111">
        <v>21377790</v>
      </c>
      <c r="H17" s="3">
        <v>34</v>
      </c>
      <c r="I17" s="3">
        <v>2</v>
      </c>
      <c r="J17" s="3" t="s">
        <v>14</v>
      </c>
      <c r="K17" s="72">
        <v>99.253748909379652</v>
      </c>
      <c r="L17" s="113">
        <v>1264993</v>
      </c>
      <c r="M17" s="113">
        <v>1274504</v>
      </c>
    </row>
    <row r="18" spans="1:13" ht="18" customHeight="1" x14ac:dyDescent="0.2">
      <c r="A18" s="3">
        <v>12</v>
      </c>
      <c r="B18" s="3">
        <v>13</v>
      </c>
      <c r="C18" s="3" t="s">
        <v>42</v>
      </c>
      <c r="D18" s="72">
        <v>97.969052130333637</v>
      </c>
      <c r="E18" s="111">
        <v>21158530</v>
      </c>
      <c r="F18" s="111">
        <v>21597157</v>
      </c>
      <c r="H18" s="3">
        <v>35</v>
      </c>
      <c r="I18" s="3">
        <v>1</v>
      </c>
      <c r="J18" s="3" t="s">
        <v>64</v>
      </c>
      <c r="K18" s="72">
        <v>99.321515885181554</v>
      </c>
      <c r="L18" s="113">
        <v>2515960</v>
      </c>
      <c r="M18" s="113">
        <v>2533147</v>
      </c>
    </row>
    <row r="19" spans="1:13" ht="18" customHeight="1" x14ac:dyDescent="0.2">
      <c r="A19" s="3">
        <v>13</v>
      </c>
      <c r="B19" s="3">
        <v>12</v>
      </c>
      <c r="C19" s="3" t="s">
        <v>19</v>
      </c>
      <c r="D19" s="72">
        <v>98.185276366930893</v>
      </c>
      <c r="E19" s="111">
        <v>22023525</v>
      </c>
      <c r="F19" s="111">
        <v>22430578</v>
      </c>
      <c r="H19" s="174" t="s">
        <v>32</v>
      </c>
      <c r="I19" s="175"/>
      <c r="J19" s="176"/>
      <c r="K19" s="72">
        <v>96.9</v>
      </c>
      <c r="L19" s="82">
        <v>39766712</v>
      </c>
      <c r="M19" s="82">
        <v>41059367</v>
      </c>
    </row>
    <row r="20" spans="1:13" ht="18" customHeight="1" x14ac:dyDescent="0.2">
      <c r="A20" s="3">
        <v>14</v>
      </c>
      <c r="B20" s="3">
        <v>2</v>
      </c>
      <c r="C20" s="3" t="s">
        <v>50</v>
      </c>
      <c r="D20" s="72">
        <v>99.000167487935727</v>
      </c>
      <c r="E20" s="111">
        <v>16438167</v>
      </c>
      <c r="F20" s="111">
        <v>16604181</v>
      </c>
      <c r="H20" s="174" t="s">
        <v>75</v>
      </c>
      <c r="I20" s="175"/>
      <c r="J20" s="176"/>
      <c r="K20" s="72">
        <v>98.4</v>
      </c>
      <c r="L20" s="12">
        <v>675617417</v>
      </c>
      <c r="M20" s="12">
        <v>686707519</v>
      </c>
    </row>
    <row r="21" spans="1:13" ht="18" customHeight="1" x14ac:dyDescent="0.2">
      <c r="A21" s="3">
        <v>15</v>
      </c>
      <c r="B21" s="3">
        <v>14</v>
      </c>
      <c r="C21" s="3" t="s">
        <v>29</v>
      </c>
      <c r="D21" s="72">
        <v>97.928785684620181</v>
      </c>
      <c r="E21" s="111">
        <v>15691996</v>
      </c>
      <c r="F21" s="111">
        <v>16023885</v>
      </c>
    </row>
    <row r="22" spans="1:13" ht="18" customHeight="1" x14ac:dyDescent="0.2">
      <c r="A22" s="3">
        <v>16</v>
      </c>
      <c r="B22" s="3">
        <v>21</v>
      </c>
      <c r="C22" s="3" t="s">
        <v>35</v>
      </c>
      <c r="D22" s="72">
        <v>95.970374098194569</v>
      </c>
      <c r="E22" s="111">
        <v>2898622</v>
      </c>
      <c r="F22" s="111">
        <v>3020330</v>
      </c>
    </row>
    <row r="23" spans="1:13" ht="18" customHeight="1" x14ac:dyDescent="0.2">
      <c r="A23" s="3">
        <v>17</v>
      </c>
      <c r="B23" s="3">
        <v>11</v>
      </c>
      <c r="C23" s="3" t="s">
        <v>69</v>
      </c>
      <c r="D23" s="72">
        <v>98.308400124677618</v>
      </c>
      <c r="E23" s="111">
        <v>9909878</v>
      </c>
      <c r="F23" s="111">
        <v>10080398</v>
      </c>
    </row>
    <row r="24" spans="1:13" ht="18" customHeight="1" x14ac:dyDescent="0.2">
      <c r="A24" s="3">
        <v>18</v>
      </c>
      <c r="B24" s="3">
        <v>9</v>
      </c>
      <c r="C24" s="3" t="s">
        <v>70</v>
      </c>
      <c r="D24" s="72">
        <v>98.588124874821915</v>
      </c>
      <c r="E24" s="111">
        <v>11794054</v>
      </c>
      <c r="F24" s="111">
        <v>11962956</v>
      </c>
    </row>
    <row r="25" spans="1:13" ht="18" customHeight="1" x14ac:dyDescent="0.2">
      <c r="A25" s="3">
        <v>19</v>
      </c>
      <c r="B25" s="3">
        <v>20</v>
      </c>
      <c r="C25" s="3" t="s">
        <v>52</v>
      </c>
      <c r="D25" s="72">
        <v>96.205754999929681</v>
      </c>
      <c r="E25" s="111">
        <v>4172839</v>
      </c>
      <c r="F25" s="111">
        <v>4337411</v>
      </c>
    </row>
    <row r="26" spans="1:13" ht="18" customHeight="1" x14ac:dyDescent="0.2">
      <c r="A26" s="3">
        <v>20</v>
      </c>
      <c r="B26" s="3">
        <v>5</v>
      </c>
      <c r="C26" s="3" t="s">
        <v>71</v>
      </c>
      <c r="D26" s="72">
        <v>98.695365706578428</v>
      </c>
      <c r="E26" s="111">
        <v>6998366</v>
      </c>
      <c r="F26" s="111">
        <v>7090876</v>
      </c>
    </row>
    <row r="27" spans="1:13" ht="18" customHeight="1" x14ac:dyDescent="0.2">
      <c r="A27" s="3">
        <v>21</v>
      </c>
      <c r="B27" s="3">
        <v>15</v>
      </c>
      <c r="C27" s="3" t="s">
        <v>20</v>
      </c>
      <c r="D27" s="72">
        <v>97.918567065851292</v>
      </c>
      <c r="E27" s="111">
        <v>7529129</v>
      </c>
      <c r="F27" s="111">
        <v>7689174</v>
      </c>
    </row>
    <row r="28" spans="1:13" ht="18" customHeight="1" x14ac:dyDescent="0.2">
      <c r="A28" s="3">
        <v>22</v>
      </c>
      <c r="B28" s="3">
        <v>19</v>
      </c>
      <c r="C28" s="3" t="s">
        <v>72</v>
      </c>
      <c r="D28" s="72">
        <v>96.340607515282429</v>
      </c>
      <c r="E28" s="111">
        <v>6786585</v>
      </c>
      <c r="F28" s="111">
        <v>7044366</v>
      </c>
    </row>
    <row r="29" spans="1:13" ht="18" customHeight="1" x14ac:dyDescent="0.2">
      <c r="A29" s="3">
        <v>23</v>
      </c>
      <c r="B29" s="3">
        <v>16</v>
      </c>
      <c r="C29" s="3" t="s">
        <v>104</v>
      </c>
      <c r="D29" s="72">
        <v>97.91665238917156</v>
      </c>
      <c r="E29" s="112">
        <v>8001130</v>
      </c>
      <c r="F29" s="112">
        <v>8171368</v>
      </c>
    </row>
    <row r="30" spans="1:13" ht="18" customHeight="1" x14ac:dyDescent="0.2">
      <c r="A30" s="174" t="s">
        <v>80</v>
      </c>
      <c r="B30" s="175"/>
      <c r="C30" s="176"/>
      <c r="D30" s="72">
        <v>98.5</v>
      </c>
      <c r="E30" s="12">
        <v>635850705</v>
      </c>
      <c r="F30" s="12">
        <v>645648152</v>
      </c>
    </row>
    <row r="31" spans="1:13" ht="18" customHeight="1" x14ac:dyDescent="0.2"/>
    <row r="32" spans="1:13" ht="15.75" customHeight="1" x14ac:dyDescent="0.2">
      <c r="A32" s="1" t="s">
        <v>82</v>
      </c>
    </row>
    <row r="33" spans="1:10" ht="15.75" customHeight="1" x14ac:dyDescent="0.2"/>
    <row r="34" spans="1:10" ht="15.75" customHeight="1" x14ac:dyDescent="0.2">
      <c r="A34" s="1" t="str">
        <f>'（７）財政規模'!A34</f>
        <v>県経営管理部市町行財政課　「令和５年度市町財政の状況」（令和６年３月３１日現在）</v>
      </c>
    </row>
    <row r="35" spans="1:10" ht="15.75" customHeight="1" x14ac:dyDescent="0.2"/>
    <row r="36" spans="1:10" ht="15.75" customHeight="1" x14ac:dyDescent="0.2">
      <c r="A36" s="233" t="s">
        <v>140</v>
      </c>
      <c r="B36" s="233"/>
      <c r="C36" s="233"/>
      <c r="D36" s="177" t="s">
        <v>78</v>
      </c>
      <c r="E36" s="177"/>
      <c r="F36" s="177"/>
      <c r="G36" s="177"/>
      <c r="H36" s="177"/>
      <c r="I36" s="196" t="s">
        <v>86</v>
      </c>
      <c r="J36" s="196"/>
    </row>
    <row r="37" spans="1:10" ht="15.75" customHeight="1" x14ac:dyDescent="0.2">
      <c r="A37" s="233"/>
      <c r="B37" s="233"/>
      <c r="C37" s="233"/>
      <c r="D37" s="217" t="s">
        <v>186</v>
      </c>
      <c r="E37" s="217"/>
      <c r="F37" s="217"/>
      <c r="G37" s="217"/>
      <c r="H37" s="217"/>
      <c r="I37" s="196"/>
      <c r="J37" s="196"/>
    </row>
    <row r="38" spans="1:10" ht="15.75" customHeight="1" x14ac:dyDescent="0.2">
      <c r="E38" s="11"/>
      <c r="F38" s="11"/>
    </row>
    <row r="39" spans="1:10" ht="15.75" customHeight="1" x14ac:dyDescent="0.2">
      <c r="E39" s="11"/>
      <c r="F39" s="11"/>
    </row>
    <row r="40" spans="1:10" ht="15.75" customHeight="1" x14ac:dyDescent="0.2">
      <c r="A40" s="6"/>
      <c r="B40" s="6"/>
      <c r="C40" s="6"/>
      <c r="D40" s="6"/>
      <c r="E40" s="6"/>
      <c r="F40" s="6"/>
      <c r="G40" s="11"/>
    </row>
    <row r="41" spans="1:10" ht="15.75" customHeight="1" x14ac:dyDescent="0.2">
      <c r="C41" s="6"/>
      <c r="D41" s="6"/>
      <c r="E41" s="6"/>
      <c r="F41" s="6"/>
      <c r="G41" s="11"/>
    </row>
  </sheetData>
  <mergeCells count="20">
    <mergeCell ref="M3:M5"/>
    <mergeCell ref="A36:C37"/>
    <mergeCell ref="I36:J37"/>
    <mergeCell ref="D37:H37"/>
    <mergeCell ref="A3:A6"/>
    <mergeCell ref="B3:B6"/>
    <mergeCell ref="C3:C6"/>
    <mergeCell ref="D3:D5"/>
    <mergeCell ref="E3:E5"/>
    <mergeCell ref="F3:F5"/>
    <mergeCell ref="H3:H6"/>
    <mergeCell ref="A1:L1"/>
    <mergeCell ref="H19:J19"/>
    <mergeCell ref="H20:J20"/>
    <mergeCell ref="A30:C30"/>
    <mergeCell ref="D36:H36"/>
    <mergeCell ref="I3:I6"/>
    <mergeCell ref="J3:J6"/>
    <mergeCell ref="K3:K5"/>
    <mergeCell ref="L3:L5"/>
  </mergeCells>
  <phoneticPr fontId="22"/>
  <pageMargins left="0.59055118110236227" right="0.59055118110236227" top="0.78740157480314965" bottom="0.39370078740157483"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2"/>
  <sheetViews>
    <sheetView view="pageBreakPreview" zoomScaleSheetLayoutView="100" workbookViewId="0">
      <selection sqref="A1:I1"/>
    </sheetView>
  </sheetViews>
  <sheetFormatPr defaultRowHeight="13.2" x14ac:dyDescent="0.2"/>
  <cols>
    <col min="1" max="2" width="3.6640625" style="1" customWidth="1"/>
    <col min="3" max="3" width="12.6640625" style="1" customWidth="1"/>
    <col min="4" max="4" width="14.6640625" style="1" customWidth="1"/>
    <col min="5" max="5" width="9.44140625" style="1" customWidth="1"/>
    <col min="6" max="7" width="3.6640625" style="1" customWidth="1"/>
    <col min="8" max="8" width="12.6640625" style="1" customWidth="1"/>
    <col min="9" max="9" width="14.6640625" style="1" customWidth="1"/>
    <col min="10" max="16374" width="9" style="1" bestFit="1" customWidth="1"/>
    <col min="16375" max="16384" width="8.77734375" style="1" customWidth="1"/>
  </cols>
  <sheetData>
    <row r="1" spans="1:15" ht="23.4" x14ac:dyDescent="0.2">
      <c r="A1" s="173" t="s">
        <v>266</v>
      </c>
      <c r="B1" s="173"/>
      <c r="C1" s="173"/>
      <c r="D1" s="173"/>
      <c r="E1" s="173"/>
      <c r="F1" s="173"/>
      <c r="G1" s="173"/>
      <c r="H1" s="173"/>
      <c r="I1" s="173"/>
    </row>
    <row r="2" spans="1:15" ht="18" customHeight="1" x14ac:dyDescent="0.2"/>
    <row r="3" spans="1:15" s="14" customFormat="1" ht="18" customHeight="1" x14ac:dyDescent="0.2">
      <c r="A3" s="181" t="s">
        <v>77</v>
      </c>
      <c r="B3" s="178" t="s">
        <v>5</v>
      </c>
      <c r="C3" s="181" t="s">
        <v>2</v>
      </c>
      <c r="D3" s="181" t="s">
        <v>142</v>
      </c>
      <c r="F3" s="181" t="s">
        <v>77</v>
      </c>
      <c r="G3" s="178" t="s">
        <v>5</v>
      </c>
      <c r="H3" s="181" t="s">
        <v>9</v>
      </c>
      <c r="I3" s="181" t="s">
        <v>142</v>
      </c>
    </row>
    <row r="4" spans="1:15" s="14" customFormat="1" ht="18" customHeight="1" x14ac:dyDescent="0.2">
      <c r="A4" s="182"/>
      <c r="B4" s="179"/>
      <c r="C4" s="182"/>
      <c r="D4" s="182"/>
      <c r="F4" s="182"/>
      <c r="G4" s="179"/>
      <c r="H4" s="182"/>
      <c r="I4" s="182"/>
    </row>
    <row r="5" spans="1:15" s="14" customFormat="1" ht="18" customHeight="1" x14ac:dyDescent="0.2">
      <c r="A5" s="182"/>
      <c r="B5" s="179"/>
      <c r="C5" s="182"/>
      <c r="D5" s="182"/>
      <c r="F5" s="182"/>
      <c r="G5" s="179"/>
      <c r="H5" s="182"/>
      <c r="I5" s="182"/>
      <c r="K5" s="170"/>
      <c r="L5" s="170"/>
      <c r="M5" s="170"/>
      <c r="N5" s="170"/>
      <c r="O5" s="170"/>
    </row>
    <row r="6" spans="1:15" s="14" customFormat="1" ht="18" customHeight="1" x14ac:dyDescent="0.2">
      <c r="A6" s="183"/>
      <c r="B6" s="180"/>
      <c r="C6" s="183"/>
      <c r="D6" s="23" t="s">
        <v>12</v>
      </c>
      <c r="F6" s="183"/>
      <c r="G6" s="180"/>
      <c r="H6" s="183"/>
      <c r="I6" s="23" t="s">
        <v>12</v>
      </c>
      <c r="K6" s="170"/>
      <c r="L6" s="170"/>
      <c r="M6" s="170"/>
      <c r="N6" s="170"/>
      <c r="O6" s="170"/>
    </row>
    <row r="7" spans="1:15" ht="18" customHeight="1" x14ac:dyDescent="0.2">
      <c r="A7" s="3">
        <v>1</v>
      </c>
      <c r="B7" s="3">
        <v>20</v>
      </c>
      <c r="C7" s="3" t="s">
        <v>11</v>
      </c>
      <c r="D7" s="114">
        <v>92.8</v>
      </c>
      <c r="F7" s="3">
        <v>24</v>
      </c>
      <c r="G7" s="3">
        <v>2</v>
      </c>
      <c r="H7" s="3" t="s">
        <v>22</v>
      </c>
      <c r="I7" s="114">
        <v>83.1</v>
      </c>
      <c r="K7" s="170"/>
      <c r="L7" s="170"/>
      <c r="M7" s="170"/>
      <c r="N7" s="170"/>
      <c r="O7" s="170"/>
    </row>
    <row r="8" spans="1:15" ht="18" customHeight="1" x14ac:dyDescent="0.2">
      <c r="A8" s="3">
        <v>2</v>
      </c>
      <c r="B8" s="3">
        <v>16</v>
      </c>
      <c r="C8" s="3" t="s">
        <v>23</v>
      </c>
      <c r="D8" s="115">
        <v>91.2</v>
      </c>
      <c r="F8" s="3">
        <v>25</v>
      </c>
      <c r="G8" s="3">
        <v>10</v>
      </c>
      <c r="H8" s="3" t="s">
        <v>10</v>
      </c>
      <c r="I8" s="115">
        <v>89.7</v>
      </c>
      <c r="K8" s="170"/>
      <c r="L8" s="170"/>
      <c r="M8" s="170"/>
      <c r="N8" s="170"/>
      <c r="O8" s="170"/>
    </row>
    <row r="9" spans="1:15" ht="18" customHeight="1" x14ac:dyDescent="0.2">
      <c r="A9" s="3">
        <v>3</v>
      </c>
      <c r="B9" s="3">
        <v>4</v>
      </c>
      <c r="C9" s="3" t="s">
        <v>25</v>
      </c>
      <c r="D9" s="115">
        <v>87.8</v>
      </c>
      <c r="F9" s="3">
        <v>26</v>
      </c>
      <c r="G9" s="3">
        <v>4</v>
      </c>
      <c r="H9" s="3" t="s">
        <v>26</v>
      </c>
      <c r="I9" s="115">
        <v>85.4</v>
      </c>
      <c r="K9" s="170"/>
      <c r="L9" s="170"/>
      <c r="M9" s="170"/>
      <c r="N9" s="170"/>
      <c r="O9" s="170"/>
    </row>
    <row r="10" spans="1:15" ht="18" customHeight="1" x14ac:dyDescent="0.2">
      <c r="A10" s="3">
        <v>4</v>
      </c>
      <c r="B10" s="3">
        <v>7</v>
      </c>
      <c r="C10" s="3" t="s">
        <v>30</v>
      </c>
      <c r="D10" s="115">
        <v>88.5</v>
      </c>
      <c r="F10" s="3">
        <v>27</v>
      </c>
      <c r="G10" s="3">
        <v>5</v>
      </c>
      <c r="H10" s="3" t="s">
        <v>36</v>
      </c>
      <c r="I10" s="115">
        <v>86.3</v>
      </c>
      <c r="K10" s="170"/>
      <c r="L10" s="170"/>
      <c r="M10" s="170"/>
      <c r="N10" s="170"/>
      <c r="O10" s="170"/>
    </row>
    <row r="11" spans="1:15" ht="18" customHeight="1" x14ac:dyDescent="0.2">
      <c r="A11" s="3">
        <v>5</v>
      </c>
      <c r="B11" s="3">
        <v>9</v>
      </c>
      <c r="C11" s="3" t="s">
        <v>21</v>
      </c>
      <c r="D11" s="115">
        <v>89.2</v>
      </c>
      <c r="F11" s="3">
        <v>28</v>
      </c>
      <c r="G11" s="3">
        <v>1</v>
      </c>
      <c r="H11" s="3" t="s">
        <v>38</v>
      </c>
      <c r="I11" s="115">
        <v>81.7</v>
      </c>
      <c r="K11" s="170"/>
      <c r="L11" s="170"/>
      <c r="M11" s="170"/>
      <c r="N11" s="170"/>
      <c r="O11" s="170"/>
    </row>
    <row r="12" spans="1:15" ht="18" customHeight="1" x14ac:dyDescent="0.2">
      <c r="A12" s="3">
        <v>6</v>
      </c>
      <c r="B12" s="3">
        <v>12</v>
      </c>
      <c r="C12" s="3" t="s">
        <v>39</v>
      </c>
      <c r="D12" s="115">
        <v>90.3</v>
      </c>
      <c r="F12" s="3">
        <v>29</v>
      </c>
      <c r="G12" s="3">
        <v>11</v>
      </c>
      <c r="H12" s="3" t="s">
        <v>45</v>
      </c>
      <c r="I12" s="115">
        <v>91.5</v>
      </c>
      <c r="K12" s="170"/>
      <c r="L12" s="170"/>
      <c r="M12" s="170"/>
      <c r="N12" s="170"/>
      <c r="O12" s="170"/>
    </row>
    <row r="13" spans="1:15" ht="18" customHeight="1" x14ac:dyDescent="0.2">
      <c r="A13" s="3">
        <v>7</v>
      </c>
      <c r="B13" s="3">
        <v>6</v>
      </c>
      <c r="C13" s="3" t="s">
        <v>15</v>
      </c>
      <c r="D13" s="115">
        <v>88.1</v>
      </c>
      <c r="F13" s="3">
        <v>30</v>
      </c>
      <c r="G13" s="3">
        <v>7</v>
      </c>
      <c r="H13" s="3" t="s">
        <v>33</v>
      </c>
      <c r="I13" s="115">
        <v>87.8</v>
      </c>
      <c r="K13" s="170"/>
      <c r="L13" s="170"/>
      <c r="M13" s="170"/>
      <c r="N13" s="170"/>
      <c r="O13" s="170"/>
    </row>
    <row r="14" spans="1:15" ht="18" customHeight="1" x14ac:dyDescent="0.2">
      <c r="A14" s="3">
        <v>8</v>
      </c>
      <c r="B14" s="3">
        <v>17</v>
      </c>
      <c r="C14" s="3" t="s">
        <v>49</v>
      </c>
      <c r="D14" s="115">
        <v>92.5</v>
      </c>
      <c r="F14" s="3">
        <v>31</v>
      </c>
      <c r="G14" s="3">
        <v>3</v>
      </c>
      <c r="H14" s="3" t="s">
        <v>51</v>
      </c>
      <c r="I14" s="115">
        <v>83.5</v>
      </c>
      <c r="K14" s="170"/>
      <c r="L14" s="170"/>
      <c r="M14" s="170"/>
      <c r="N14" s="170"/>
      <c r="O14" s="170"/>
    </row>
    <row r="15" spans="1:15" ht="18" customHeight="1" x14ac:dyDescent="0.2">
      <c r="A15" s="3">
        <v>9</v>
      </c>
      <c r="B15" s="3">
        <v>13</v>
      </c>
      <c r="C15" s="3" t="s">
        <v>55</v>
      </c>
      <c r="D15" s="115">
        <v>90.4</v>
      </c>
      <c r="F15" s="3">
        <v>32</v>
      </c>
      <c r="G15" s="3">
        <v>9</v>
      </c>
      <c r="H15" s="3" t="s">
        <v>41</v>
      </c>
      <c r="I15" s="115">
        <v>89.6</v>
      </c>
      <c r="K15" s="170"/>
      <c r="L15" s="170"/>
      <c r="M15" s="170"/>
      <c r="N15" s="170"/>
      <c r="O15" s="170"/>
    </row>
    <row r="16" spans="1:15" ht="18" customHeight="1" x14ac:dyDescent="0.2">
      <c r="A16" s="3">
        <v>10</v>
      </c>
      <c r="B16" s="3">
        <v>3</v>
      </c>
      <c r="C16" s="3" t="s">
        <v>7</v>
      </c>
      <c r="D16" s="115">
        <v>87.4</v>
      </c>
      <c r="F16" s="3">
        <v>33</v>
      </c>
      <c r="G16" s="3">
        <v>8</v>
      </c>
      <c r="H16" s="3" t="s">
        <v>57</v>
      </c>
      <c r="I16" s="115">
        <v>88.1</v>
      </c>
      <c r="K16" s="170"/>
      <c r="L16" s="170"/>
      <c r="M16" s="170"/>
      <c r="N16" s="170"/>
      <c r="O16" s="170"/>
    </row>
    <row r="17" spans="1:15" ht="18" customHeight="1" x14ac:dyDescent="0.2">
      <c r="A17" s="3">
        <v>11</v>
      </c>
      <c r="B17" s="3">
        <v>17</v>
      </c>
      <c r="C17" s="3" t="s">
        <v>63</v>
      </c>
      <c r="D17" s="115">
        <v>92.5</v>
      </c>
      <c r="F17" s="3">
        <v>34</v>
      </c>
      <c r="G17" s="3">
        <v>6</v>
      </c>
      <c r="H17" s="3" t="s">
        <v>65</v>
      </c>
      <c r="I17" s="115">
        <v>86.4</v>
      </c>
      <c r="K17" s="170"/>
      <c r="L17" s="170"/>
      <c r="M17" s="170"/>
      <c r="N17" s="170"/>
      <c r="O17" s="170"/>
    </row>
    <row r="18" spans="1:15" ht="18" customHeight="1" x14ac:dyDescent="0.2">
      <c r="A18" s="3">
        <v>12</v>
      </c>
      <c r="B18" s="3">
        <v>9</v>
      </c>
      <c r="C18" s="3" t="s">
        <v>42</v>
      </c>
      <c r="D18" s="115">
        <v>89.2</v>
      </c>
      <c r="F18" s="3">
        <v>35</v>
      </c>
      <c r="G18" s="3">
        <v>12</v>
      </c>
      <c r="H18" s="3" t="s">
        <v>64</v>
      </c>
      <c r="I18" s="115">
        <v>93.1</v>
      </c>
      <c r="K18" s="170"/>
      <c r="L18" s="170"/>
      <c r="M18" s="170"/>
      <c r="N18" s="170"/>
      <c r="O18" s="170"/>
    </row>
    <row r="19" spans="1:15" ht="18" customHeight="1" x14ac:dyDescent="0.2">
      <c r="A19" s="3">
        <v>13</v>
      </c>
      <c r="B19" s="3">
        <v>8</v>
      </c>
      <c r="C19" s="3" t="s">
        <v>19</v>
      </c>
      <c r="D19" s="115">
        <v>88.9</v>
      </c>
      <c r="F19" s="174" t="s">
        <v>112</v>
      </c>
      <c r="G19" s="175"/>
      <c r="H19" s="176"/>
      <c r="I19" s="117">
        <v>87.183333333333337</v>
      </c>
      <c r="K19" s="170"/>
      <c r="L19" s="170"/>
      <c r="M19" s="170"/>
      <c r="N19" s="170"/>
      <c r="O19" s="170"/>
    </row>
    <row r="20" spans="1:15" ht="18" customHeight="1" x14ac:dyDescent="0.2">
      <c r="A20" s="3">
        <v>14</v>
      </c>
      <c r="B20" s="3">
        <v>1</v>
      </c>
      <c r="C20" s="3" t="s">
        <v>50</v>
      </c>
      <c r="D20" s="115">
        <v>85.4</v>
      </c>
      <c r="F20" s="174" t="s">
        <v>122</v>
      </c>
      <c r="G20" s="175"/>
      <c r="H20" s="176"/>
      <c r="I20" s="119">
        <v>89.16</v>
      </c>
      <c r="K20" s="170"/>
      <c r="L20" s="170"/>
      <c r="M20" s="170"/>
      <c r="N20" s="170"/>
      <c r="O20" s="170"/>
    </row>
    <row r="21" spans="1:15" ht="18" customHeight="1" x14ac:dyDescent="0.2">
      <c r="A21" s="3">
        <v>15</v>
      </c>
      <c r="B21" s="3">
        <v>20</v>
      </c>
      <c r="C21" s="3" t="s">
        <v>29</v>
      </c>
      <c r="D21" s="115">
        <v>92.8</v>
      </c>
      <c r="K21" s="170"/>
      <c r="L21" s="170"/>
      <c r="M21" s="170"/>
      <c r="N21" s="170"/>
      <c r="O21" s="170"/>
    </row>
    <row r="22" spans="1:15" ht="18" customHeight="1" x14ac:dyDescent="0.2">
      <c r="A22" s="3">
        <v>16</v>
      </c>
      <c r="B22" s="3">
        <v>2</v>
      </c>
      <c r="C22" s="3" t="s">
        <v>35</v>
      </c>
      <c r="D22" s="115">
        <v>85.7</v>
      </c>
      <c r="K22" s="170"/>
      <c r="L22" s="170"/>
      <c r="M22" s="170"/>
      <c r="N22" s="170"/>
      <c r="O22" s="170"/>
    </row>
    <row r="23" spans="1:15" ht="18" customHeight="1" x14ac:dyDescent="0.2">
      <c r="A23" s="3">
        <v>17</v>
      </c>
      <c r="B23" s="3">
        <v>23</v>
      </c>
      <c r="C23" s="3" t="s">
        <v>69</v>
      </c>
      <c r="D23" s="115">
        <v>96.8</v>
      </c>
    </row>
    <row r="24" spans="1:15" ht="18" customHeight="1" x14ac:dyDescent="0.2">
      <c r="A24" s="3">
        <v>18</v>
      </c>
      <c r="B24" s="3">
        <v>19</v>
      </c>
      <c r="C24" s="3" t="s">
        <v>70</v>
      </c>
      <c r="D24" s="115">
        <v>92.6</v>
      </c>
    </row>
    <row r="25" spans="1:15" ht="18" customHeight="1" x14ac:dyDescent="0.2">
      <c r="A25" s="3">
        <v>19</v>
      </c>
      <c r="B25" s="3">
        <v>5</v>
      </c>
      <c r="C25" s="3" t="s">
        <v>52</v>
      </c>
      <c r="D25" s="115">
        <v>88</v>
      </c>
    </row>
    <row r="26" spans="1:15" ht="18" customHeight="1" x14ac:dyDescent="0.2">
      <c r="A26" s="3">
        <v>20</v>
      </c>
      <c r="B26" s="3">
        <v>11</v>
      </c>
      <c r="C26" s="3" t="s">
        <v>71</v>
      </c>
      <c r="D26" s="115">
        <v>89.7</v>
      </c>
    </row>
    <row r="27" spans="1:15" ht="18" customHeight="1" x14ac:dyDescent="0.2">
      <c r="A27" s="3">
        <v>21</v>
      </c>
      <c r="B27" s="3">
        <v>22</v>
      </c>
      <c r="C27" s="3" t="s">
        <v>20</v>
      </c>
      <c r="D27" s="115">
        <v>93.4</v>
      </c>
      <c r="E27" s="118"/>
    </row>
    <row r="28" spans="1:15" ht="18" customHeight="1" x14ac:dyDescent="0.2">
      <c r="A28" s="3">
        <v>22</v>
      </c>
      <c r="B28" s="3">
        <v>15</v>
      </c>
      <c r="C28" s="3" t="s">
        <v>72</v>
      </c>
      <c r="D28" s="115">
        <v>90.7</v>
      </c>
    </row>
    <row r="29" spans="1:15" ht="18" customHeight="1" x14ac:dyDescent="0.2">
      <c r="A29" s="3">
        <v>23</v>
      </c>
      <c r="B29" s="3">
        <v>14</v>
      </c>
      <c r="C29" s="3" t="s">
        <v>58</v>
      </c>
      <c r="D29" s="116">
        <v>90.5</v>
      </c>
    </row>
    <row r="30" spans="1:15" ht="18" customHeight="1" x14ac:dyDescent="0.2">
      <c r="A30" s="174" t="s">
        <v>114</v>
      </c>
      <c r="B30" s="175"/>
      <c r="C30" s="176"/>
      <c r="D30" s="117">
        <v>90.19130434782609</v>
      </c>
    </row>
    <row r="31" spans="1:15" ht="18" customHeight="1" x14ac:dyDescent="0.2"/>
    <row r="32" spans="1:15" ht="18" customHeight="1" x14ac:dyDescent="0.2">
      <c r="A32" s="1" t="s">
        <v>82</v>
      </c>
    </row>
    <row r="33" spans="1:10" ht="18" customHeight="1" x14ac:dyDescent="0.2"/>
    <row r="34" spans="1:10" ht="18" customHeight="1" x14ac:dyDescent="0.2">
      <c r="A34" s="1" t="str">
        <f>'（７）財政規模'!A34</f>
        <v>県経営管理部市町行財政課　「令和５年度市町財政の状況」（令和６年３月３１日現在）</v>
      </c>
    </row>
    <row r="35" spans="1:10" ht="18" customHeight="1" x14ac:dyDescent="0.2"/>
    <row r="36" spans="1:10" ht="18" customHeight="1" x14ac:dyDescent="0.2">
      <c r="A36" s="188" t="s">
        <v>40</v>
      </c>
      <c r="B36" s="188"/>
      <c r="C36" s="188"/>
      <c r="D36" s="177" t="s">
        <v>145</v>
      </c>
      <c r="E36" s="177"/>
      <c r="F36" s="177"/>
      <c r="G36" s="177"/>
      <c r="H36" s="196" t="s">
        <v>86</v>
      </c>
      <c r="I36" s="9"/>
      <c r="J36" s="9"/>
    </row>
    <row r="37" spans="1:10" ht="18" customHeight="1" x14ac:dyDescent="0.2">
      <c r="A37" s="188"/>
      <c r="B37" s="188"/>
      <c r="C37" s="188"/>
      <c r="D37" s="217" t="s">
        <v>85</v>
      </c>
      <c r="E37" s="217"/>
      <c r="F37" s="217"/>
      <c r="G37" s="217"/>
      <c r="H37" s="196"/>
      <c r="I37" s="9"/>
      <c r="J37" s="9"/>
    </row>
    <row r="38" spans="1:10" ht="18" customHeight="1" x14ac:dyDescent="0.2"/>
    <row r="39" spans="1:10" ht="18" customHeight="1" x14ac:dyDescent="0.2">
      <c r="A39" s="1" t="s">
        <v>211</v>
      </c>
      <c r="C39" s="6"/>
      <c r="D39" s="6"/>
      <c r="E39" s="6"/>
    </row>
    <row r="40" spans="1:10" ht="18" customHeight="1" x14ac:dyDescent="0.2">
      <c r="A40" s="1" t="s">
        <v>146</v>
      </c>
      <c r="C40" s="6"/>
      <c r="D40" s="6"/>
      <c r="E40" s="6"/>
    </row>
    <row r="41" spans="1:10" ht="18" customHeight="1" x14ac:dyDescent="0.2">
      <c r="A41" s="28" t="s">
        <v>107</v>
      </c>
      <c r="C41" s="6"/>
      <c r="D41" s="6"/>
    </row>
    <row r="42" spans="1:10" ht="18" customHeight="1" x14ac:dyDescent="0.2"/>
  </sheetData>
  <mergeCells count="16">
    <mergeCell ref="A1:I1"/>
    <mergeCell ref="F19:H19"/>
    <mergeCell ref="F20:H20"/>
    <mergeCell ref="A30:C30"/>
    <mergeCell ref="D36:G36"/>
    <mergeCell ref="H3:H6"/>
    <mergeCell ref="I3:I5"/>
    <mergeCell ref="H36:H37"/>
    <mergeCell ref="D37:G37"/>
    <mergeCell ref="A3:A6"/>
    <mergeCell ref="B3:B6"/>
    <mergeCell ref="C3:C6"/>
    <mergeCell ref="D3:D5"/>
    <mergeCell ref="F3:F6"/>
    <mergeCell ref="G3:G6"/>
    <mergeCell ref="A36:C37"/>
  </mergeCells>
  <phoneticPr fontId="22"/>
  <pageMargins left="0.59055118110236227" right="0.59055118110236227" top="0.78740157480314965" bottom="0.39370078740157483" header="0.39370078740157483" footer="0.3937007874015748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42"/>
  <sheetViews>
    <sheetView view="pageBreakPreview" zoomScaleSheetLayoutView="100" workbookViewId="0">
      <selection sqref="A1:L1"/>
    </sheetView>
  </sheetViews>
  <sheetFormatPr defaultRowHeight="13.2" x14ac:dyDescent="0.2"/>
  <cols>
    <col min="1" max="2" width="3.6640625" style="1" customWidth="1"/>
    <col min="3" max="3" width="11.6640625" style="1" customWidth="1"/>
    <col min="4" max="4" width="8.6640625" style="1" customWidth="1"/>
    <col min="5" max="5" width="14.6640625" style="1" customWidth="1"/>
    <col min="6" max="6" width="6.6640625" style="1" customWidth="1"/>
    <col min="7" max="7" width="7.88671875" style="1" hidden="1" customWidth="1"/>
    <col min="8" max="9" width="3.6640625" style="1" customWidth="1"/>
    <col min="10" max="10" width="11.6640625" style="1" customWidth="1"/>
    <col min="11" max="11" width="8.6640625" style="1" customWidth="1"/>
    <col min="12" max="12" width="14.6640625" style="1" customWidth="1"/>
    <col min="13" max="16377" width="9" style="1" bestFit="1" customWidth="1"/>
    <col min="16378" max="16384" width="8.77734375" style="1" customWidth="1"/>
  </cols>
  <sheetData>
    <row r="1" spans="1:21" ht="23.4" x14ac:dyDescent="0.2">
      <c r="A1" s="173" t="s">
        <v>267</v>
      </c>
      <c r="B1" s="173"/>
      <c r="C1" s="173"/>
      <c r="D1" s="173"/>
      <c r="E1" s="173"/>
      <c r="F1" s="173"/>
      <c r="G1" s="173"/>
      <c r="H1" s="173"/>
      <c r="I1" s="173"/>
      <c r="J1" s="173"/>
      <c r="K1" s="173"/>
      <c r="L1" s="173"/>
      <c r="O1" s="222"/>
      <c r="P1" s="222"/>
      <c r="Q1" s="222"/>
      <c r="R1" s="222"/>
      <c r="S1" s="222"/>
      <c r="T1" s="222"/>
      <c r="U1" s="222"/>
    </row>
    <row r="2" spans="1:21" ht="18" customHeight="1" x14ac:dyDescent="0.2">
      <c r="O2" s="222"/>
      <c r="P2" s="222"/>
      <c r="Q2" s="222"/>
      <c r="R2" s="222"/>
      <c r="S2" s="222"/>
      <c r="T2" s="222"/>
      <c r="U2" s="222"/>
    </row>
    <row r="3" spans="1:21" s="14" customFormat="1" ht="18" customHeight="1" x14ac:dyDescent="0.2">
      <c r="A3" s="181" t="s">
        <v>77</v>
      </c>
      <c r="B3" s="178" t="s">
        <v>5</v>
      </c>
      <c r="C3" s="181" t="s">
        <v>2</v>
      </c>
      <c r="D3" s="184" t="s">
        <v>147</v>
      </c>
      <c r="E3" s="181" t="s">
        <v>83</v>
      </c>
      <c r="H3" s="181" t="s">
        <v>77</v>
      </c>
      <c r="I3" s="178" t="s">
        <v>5</v>
      </c>
      <c r="J3" s="181" t="s">
        <v>9</v>
      </c>
      <c r="K3" s="184" t="s">
        <v>147</v>
      </c>
      <c r="L3" s="181" t="s">
        <v>83</v>
      </c>
      <c r="O3" s="222"/>
      <c r="P3" s="222"/>
      <c r="Q3" s="222"/>
      <c r="R3" s="222"/>
      <c r="S3" s="222"/>
      <c r="T3" s="222"/>
      <c r="U3" s="222"/>
    </row>
    <row r="4" spans="1:21" s="14" customFormat="1" ht="18" customHeight="1" x14ac:dyDescent="0.2">
      <c r="A4" s="182"/>
      <c r="B4" s="179"/>
      <c r="C4" s="182"/>
      <c r="D4" s="182"/>
      <c r="E4" s="182"/>
      <c r="H4" s="182"/>
      <c r="I4" s="179"/>
      <c r="J4" s="182"/>
      <c r="K4" s="182"/>
      <c r="L4" s="182"/>
      <c r="O4" s="222"/>
      <c r="P4" s="222"/>
      <c r="Q4" s="222"/>
      <c r="R4" s="222"/>
      <c r="S4" s="222"/>
      <c r="T4" s="222"/>
      <c r="U4" s="222"/>
    </row>
    <row r="5" spans="1:21" s="14" customFormat="1" ht="18" customHeight="1" x14ac:dyDescent="0.2">
      <c r="A5" s="182"/>
      <c r="B5" s="179"/>
      <c r="C5" s="182"/>
      <c r="D5" s="182"/>
      <c r="E5" s="182"/>
      <c r="H5" s="182"/>
      <c r="I5" s="179"/>
      <c r="J5" s="182"/>
      <c r="K5" s="182"/>
      <c r="L5" s="182"/>
      <c r="O5" s="222"/>
      <c r="P5" s="222"/>
      <c r="Q5" s="222"/>
      <c r="R5" s="222"/>
      <c r="S5" s="222"/>
      <c r="T5" s="222"/>
      <c r="U5" s="222"/>
    </row>
    <row r="6" spans="1:21" s="14" customFormat="1" ht="18" customHeight="1" x14ac:dyDescent="0.2">
      <c r="A6" s="183"/>
      <c r="B6" s="180"/>
      <c r="C6" s="183"/>
      <c r="D6" s="23" t="s">
        <v>12</v>
      </c>
      <c r="E6" s="23" t="s">
        <v>91</v>
      </c>
      <c r="H6" s="183"/>
      <c r="I6" s="180"/>
      <c r="J6" s="183"/>
      <c r="K6" s="23" t="s">
        <v>12</v>
      </c>
      <c r="L6" s="40" t="s">
        <v>91</v>
      </c>
      <c r="O6" s="222"/>
      <c r="P6" s="222"/>
      <c r="Q6" s="222"/>
      <c r="R6" s="222"/>
      <c r="S6" s="222"/>
      <c r="T6" s="222"/>
      <c r="U6" s="222"/>
    </row>
    <row r="7" spans="1:21" s="14" customFormat="1" ht="18" customHeight="1" x14ac:dyDescent="0.2">
      <c r="A7" s="3">
        <v>1</v>
      </c>
      <c r="B7" s="3">
        <v>23</v>
      </c>
      <c r="C7" s="120" t="s">
        <v>143</v>
      </c>
      <c r="D7" s="122">
        <v>20.159782596617454</v>
      </c>
      <c r="E7" s="123">
        <v>71082102</v>
      </c>
      <c r="H7" s="3">
        <v>24</v>
      </c>
      <c r="I7" s="3">
        <v>7</v>
      </c>
      <c r="J7" s="3" t="s">
        <v>22</v>
      </c>
      <c r="K7" s="8">
        <v>16.569786879291314</v>
      </c>
      <c r="L7" s="123">
        <v>1043282</v>
      </c>
    </row>
    <row r="8" spans="1:21" ht="18" customHeight="1" x14ac:dyDescent="0.2">
      <c r="A8" s="3">
        <v>2</v>
      </c>
      <c r="B8" s="3">
        <v>21</v>
      </c>
      <c r="C8" s="3" t="s">
        <v>23</v>
      </c>
      <c r="D8" s="122">
        <v>18.977844537816111</v>
      </c>
      <c r="E8" s="123">
        <v>77819857</v>
      </c>
      <c r="H8" s="3">
        <v>25</v>
      </c>
      <c r="I8" s="3">
        <v>4</v>
      </c>
      <c r="J8" s="3" t="s">
        <v>10</v>
      </c>
      <c r="K8" s="8">
        <v>14.666960891875345</v>
      </c>
      <c r="L8" s="123">
        <v>707862</v>
      </c>
    </row>
    <row r="9" spans="1:21" ht="18" customHeight="1" x14ac:dyDescent="0.2">
      <c r="A9" s="3">
        <v>3</v>
      </c>
      <c r="B9" s="3">
        <v>2</v>
      </c>
      <c r="C9" s="3" t="s">
        <v>25</v>
      </c>
      <c r="D9" s="122">
        <v>11.469496076749019</v>
      </c>
      <c r="E9" s="123">
        <v>9993303</v>
      </c>
      <c r="H9" s="3">
        <v>26</v>
      </c>
      <c r="I9" s="3">
        <v>11</v>
      </c>
      <c r="J9" s="3" t="s">
        <v>26</v>
      </c>
      <c r="K9" s="8">
        <v>17.612468389743498</v>
      </c>
      <c r="L9" s="123">
        <v>955835</v>
      </c>
    </row>
    <row r="10" spans="1:21" ht="18" customHeight="1" x14ac:dyDescent="0.2">
      <c r="A10" s="3">
        <v>4</v>
      </c>
      <c r="B10" s="3">
        <v>20</v>
      </c>
      <c r="C10" s="3" t="s">
        <v>30</v>
      </c>
      <c r="D10" s="122">
        <v>17.860376391305167</v>
      </c>
      <c r="E10" s="123">
        <v>3926014</v>
      </c>
      <c r="H10" s="3">
        <v>27</v>
      </c>
      <c r="I10" s="3">
        <v>10</v>
      </c>
      <c r="J10" s="3" t="s">
        <v>36</v>
      </c>
      <c r="K10" s="8">
        <v>17.43334424153975</v>
      </c>
      <c r="L10" s="123">
        <v>706931</v>
      </c>
    </row>
    <row r="11" spans="1:21" ht="18" customHeight="1" x14ac:dyDescent="0.2">
      <c r="A11" s="3">
        <v>5</v>
      </c>
      <c r="B11" s="3">
        <v>10</v>
      </c>
      <c r="C11" s="3" t="s">
        <v>21</v>
      </c>
      <c r="D11" s="122">
        <v>14.803763548088375</v>
      </c>
      <c r="E11" s="123">
        <v>6338817</v>
      </c>
      <c r="H11" s="3">
        <v>28</v>
      </c>
      <c r="I11" s="3">
        <v>1</v>
      </c>
      <c r="J11" s="3" t="s">
        <v>38</v>
      </c>
      <c r="K11" s="8">
        <v>12.087609229771838</v>
      </c>
      <c r="L11" s="123">
        <v>1107881</v>
      </c>
    </row>
    <row r="12" spans="1:21" ht="18" customHeight="1" x14ac:dyDescent="0.2">
      <c r="A12" s="3">
        <v>6</v>
      </c>
      <c r="B12" s="3">
        <v>12</v>
      </c>
      <c r="C12" s="3" t="s">
        <v>39</v>
      </c>
      <c r="D12" s="122">
        <v>15.10774185037214</v>
      </c>
      <c r="E12" s="123">
        <v>8514505</v>
      </c>
      <c r="H12" s="3">
        <v>29</v>
      </c>
      <c r="I12" s="3">
        <v>8</v>
      </c>
      <c r="J12" s="3" t="s">
        <v>45</v>
      </c>
      <c r="K12" s="8">
        <v>16.642091486549919</v>
      </c>
      <c r="L12" s="123">
        <v>2269380</v>
      </c>
    </row>
    <row r="13" spans="1:21" ht="18" customHeight="1" x14ac:dyDescent="0.2">
      <c r="A13" s="3">
        <v>7</v>
      </c>
      <c r="B13" s="3">
        <v>14</v>
      </c>
      <c r="C13" s="3" t="s">
        <v>15</v>
      </c>
      <c r="D13" s="122">
        <v>15.717884511780372</v>
      </c>
      <c r="E13" s="123">
        <v>4948982</v>
      </c>
      <c r="H13" s="3">
        <v>30</v>
      </c>
      <c r="I13" s="3">
        <v>9</v>
      </c>
      <c r="J13" s="3" t="s">
        <v>33</v>
      </c>
      <c r="K13" s="8">
        <v>16.803096118903966</v>
      </c>
      <c r="L13" s="123">
        <v>1952384</v>
      </c>
    </row>
    <row r="14" spans="1:21" ht="18" customHeight="1" x14ac:dyDescent="0.2">
      <c r="A14" s="3">
        <v>8</v>
      </c>
      <c r="B14" s="3">
        <v>3</v>
      </c>
      <c r="C14" s="3" t="s">
        <v>49</v>
      </c>
      <c r="D14" s="122">
        <v>11.524387071825982</v>
      </c>
      <c r="E14" s="123">
        <v>5316693</v>
      </c>
      <c r="H14" s="3">
        <v>31</v>
      </c>
      <c r="I14" s="3">
        <v>3</v>
      </c>
      <c r="J14" s="3" t="s">
        <v>51</v>
      </c>
      <c r="K14" s="8">
        <v>14.578478983846862</v>
      </c>
      <c r="L14" s="123">
        <v>2505089</v>
      </c>
    </row>
    <row r="15" spans="1:21" ht="18" customHeight="1" x14ac:dyDescent="0.2">
      <c r="A15" s="3">
        <v>9</v>
      </c>
      <c r="B15" s="3">
        <v>19</v>
      </c>
      <c r="C15" s="3" t="s">
        <v>55</v>
      </c>
      <c r="D15" s="122">
        <v>17.610117567742567</v>
      </c>
      <c r="E15" s="123">
        <v>17814166</v>
      </c>
      <c r="H15" s="3">
        <v>32</v>
      </c>
      <c r="I15" s="3">
        <v>6</v>
      </c>
      <c r="J15" s="3" t="s">
        <v>41</v>
      </c>
      <c r="K15" s="8">
        <v>16.383262855633237</v>
      </c>
      <c r="L15" s="123">
        <v>2372063</v>
      </c>
    </row>
    <row r="16" spans="1:21" ht="18" customHeight="1" x14ac:dyDescent="0.2">
      <c r="A16" s="3">
        <v>10</v>
      </c>
      <c r="B16" s="3">
        <v>13</v>
      </c>
      <c r="C16" s="3" t="s">
        <v>7</v>
      </c>
      <c r="D16" s="122">
        <v>15.514216507616506</v>
      </c>
      <c r="E16" s="123">
        <v>10930448</v>
      </c>
      <c r="H16" s="3">
        <v>33</v>
      </c>
      <c r="I16" s="3">
        <v>5</v>
      </c>
      <c r="J16" s="3" t="s">
        <v>57</v>
      </c>
      <c r="K16" s="8">
        <v>16.094236296919771</v>
      </c>
      <c r="L16" s="123">
        <v>2137762</v>
      </c>
    </row>
    <row r="17" spans="1:12" ht="18" customHeight="1" x14ac:dyDescent="0.2">
      <c r="A17" s="3">
        <v>11</v>
      </c>
      <c r="B17" s="3">
        <v>1</v>
      </c>
      <c r="C17" s="3" t="s">
        <v>63</v>
      </c>
      <c r="D17" s="122">
        <v>11.434500419081441</v>
      </c>
      <c r="E17" s="123">
        <v>7229620</v>
      </c>
      <c r="H17" s="3">
        <v>34</v>
      </c>
      <c r="I17" s="3">
        <v>12</v>
      </c>
      <c r="J17" s="3" t="s">
        <v>65</v>
      </c>
      <c r="K17" s="8">
        <v>18.461432961505931</v>
      </c>
      <c r="L17" s="123">
        <v>1281464</v>
      </c>
    </row>
    <row r="18" spans="1:12" ht="18" customHeight="1" x14ac:dyDescent="0.2">
      <c r="A18" s="3">
        <v>12</v>
      </c>
      <c r="B18" s="3">
        <v>9</v>
      </c>
      <c r="C18" s="3" t="s">
        <v>42</v>
      </c>
      <c r="D18" s="122">
        <v>14.177921947179101</v>
      </c>
      <c r="E18" s="123">
        <v>7055718</v>
      </c>
      <c r="H18" s="3">
        <v>35</v>
      </c>
      <c r="I18" s="3">
        <v>2</v>
      </c>
      <c r="J18" s="3" t="s">
        <v>64</v>
      </c>
      <c r="K18" s="8">
        <v>14.137460929804064</v>
      </c>
      <c r="L18" s="123">
        <v>1448793</v>
      </c>
    </row>
    <row r="19" spans="1:12" ht="18" customHeight="1" x14ac:dyDescent="0.2">
      <c r="A19" s="3">
        <v>13</v>
      </c>
      <c r="B19" s="3">
        <v>4</v>
      </c>
      <c r="C19" s="3" t="s">
        <v>19</v>
      </c>
      <c r="D19" s="122">
        <v>11.736127575397751</v>
      </c>
      <c r="E19" s="123">
        <v>7058931</v>
      </c>
      <c r="H19" s="174" t="s">
        <v>32</v>
      </c>
      <c r="I19" s="175"/>
      <c r="J19" s="176"/>
      <c r="K19" s="8">
        <v>15.780796410873569</v>
      </c>
      <c r="L19" s="82">
        <v>18488726</v>
      </c>
    </row>
    <row r="20" spans="1:12" ht="18" customHeight="1" x14ac:dyDescent="0.2">
      <c r="A20" s="3">
        <v>14</v>
      </c>
      <c r="B20" s="3">
        <v>8</v>
      </c>
      <c r="C20" s="3" t="s">
        <v>50</v>
      </c>
      <c r="D20" s="122">
        <v>13.839486487591479</v>
      </c>
      <c r="E20" s="123">
        <v>5866205</v>
      </c>
      <c r="H20" s="174" t="s">
        <v>75</v>
      </c>
      <c r="I20" s="175"/>
      <c r="J20" s="176"/>
      <c r="K20" s="8">
        <v>16.676704171521166</v>
      </c>
      <c r="L20" s="12">
        <v>293087569</v>
      </c>
    </row>
    <row r="21" spans="1:12" ht="18" customHeight="1" x14ac:dyDescent="0.2">
      <c r="A21" s="3">
        <v>15</v>
      </c>
      <c r="B21" s="3">
        <v>6</v>
      </c>
      <c r="C21" s="3" t="s">
        <v>29</v>
      </c>
      <c r="D21" s="122">
        <v>13.084060050480561</v>
      </c>
      <c r="E21" s="123">
        <v>5264513</v>
      </c>
    </row>
    <row r="22" spans="1:12" ht="18" customHeight="1" x14ac:dyDescent="0.2">
      <c r="A22" s="3">
        <v>16</v>
      </c>
      <c r="B22" s="3">
        <v>18</v>
      </c>
      <c r="C22" s="3" t="s">
        <v>35</v>
      </c>
      <c r="D22" s="122">
        <v>16.538673136886903</v>
      </c>
      <c r="E22" s="123">
        <v>2132283</v>
      </c>
    </row>
    <row r="23" spans="1:12" ht="18" customHeight="1" x14ac:dyDescent="0.2">
      <c r="A23" s="3">
        <v>17</v>
      </c>
      <c r="B23" s="3">
        <v>11</v>
      </c>
      <c r="C23" s="3" t="s">
        <v>69</v>
      </c>
      <c r="D23" s="122">
        <v>15.097709270830622</v>
      </c>
      <c r="E23" s="123">
        <v>3563942</v>
      </c>
    </row>
    <row r="24" spans="1:12" ht="18" customHeight="1" x14ac:dyDescent="0.2">
      <c r="A24" s="3">
        <v>18</v>
      </c>
      <c r="B24" s="3">
        <v>17</v>
      </c>
      <c r="C24" s="3" t="s">
        <v>70</v>
      </c>
      <c r="D24" s="122">
        <v>16.392819776889063</v>
      </c>
      <c r="E24" s="123">
        <v>4262850</v>
      </c>
    </row>
    <row r="25" spans="1:12" ht="18" customHeight="1" x14ac:dyDescent="0.2">
      <c r="A25" s="3">
        <v>19</v>
      </c>
      <c r="B25" s="3">
        <v>5</v>
      </c>
      <c r="C25" s="3" t="s">
        <v>52</v>
      </c>
      <c r="D25" s="122">
        <v>12.896010410027076</v>
      </c>
      <c r="E25" s="123">
        <v>2778891</v>
      </c>
    </row>
    <row r="26" spans="1:12" ht="18" customHeight="1" x14ac:dyDescent="0.2">
      <c r="A26" s="3">
        <v>20</v>
      </c>
      <c r="B26" s="3">
        <v>22</v>
      </c>
      <c r="C26" s="3" t="s">
        <v>71</v>
      </c>
      <c r="D26" s="122">
        <v>19.223424176619432</v>
      </c>
      <c r="E26" s="123">
        <v>2983600</v>
      </c>
    </row>
    <row r="27" spans="1:12" ht="18" customHeight="1" x14ac:dyDescent="0.2">
      <c r="A27" s="3">
        <v>21</v>
      </c>
      <c r="B27" s="3">
        <v>15</v>
      </c>
      <c r="C27" s="3" t="s">
        <v>20</v>
      </c>
      <c r="D27" s="122">
        <v>15.745302311968763</v>
      </c>
      <c r="E27" s="123">
        <v>3337661</v>
      </c>
    </row>
    <row r="28" spans="1:12" ht="18" customHeight="1" x14ac:dyDescent="0.2">
      <c r="A28" s="3">
        <v>22</v>
      </c>
      <c r="B28" s="3">
        <v>16</v>
      </c>
      <c r="C28" s="3" t="s">
        <v>72</v>
      </c>
      <c r="D28" s="122">
        <v>15.873480922084132</v>
      </c>
      <c r="E28" s="123">
        <v>3443632</v>
      </c>
    </row>
    <row r="29" spans="1:12" ht="18" customHeight="1" x14ac:dyDescent="0.2">
      <c r="A29" s="3">
        <v>23</v>
      </c>
      <c r="B29" s="3">
        <v>7</v>
      </c>
      <c r="C29" s="3" t="s">
        <v>58</v>
      </c>
      <c r="D29" s="122">
        <v>13.401672608491285</v>
      </c>
      <c r="E29" s="123">
        <v>2936110</v>
      </c>
    </row>
    <row r="30" spans="1:12" ht="18" customHeight="1" x14ac:dyDescent="0.2">
      <c r="A30" s="174" t="s">
        <v>80</v>
      </c>
      <c r="B30" s="175"/>
      <c r="C30" s="176"/>
      <c r="D30" s="122">
        <v>16.740694765706735</v>
      </c>
      <c r="E30" s="82">
        <v>274598843</v>
      </c>
    </row>
    <row r="31" spans="1:12" ht="18" customHeight="1" x14ac:dyDescent="0.2">
      <c r="C31" s="5"/>
    </row>
    <row r="32" spans="1:12" ht="18" customHeight="1" x14ac:dyDescent="0.2">
      <c r="A32" s="1" t="s">
        <v>82</v>
      </c>
    </row>
    <row r="33" spans="1:11" ht="18" customHeight="1" x14ac:dyDescent="0.2"/>
    <row r="34" spans="1:11" ht="18" customHeight="1" x14ac:dyDescent="0.2">
      <c r="A34" s="1" t="str">
        <f>'（７）財政規模'!A34</f>
        <v>県経営管理部市町行財政課　「令和５年度市町財政の状況」（令和６年３月３１日現在）</v>
      </c>
    </row>
    <row r="35" spans="1:11" ht="18" customHeight="1" x14ac:dyDescent="0.2"/>
    <row r="36" spans="1:11" ht="18" customHeight="1" x14ac:dyDescent="0.2">
      <c r="A36" s="233" t="s">
        <v>118</v>
      </c>
      <c r="B36" s="233"/>
      <c r="C36" s="233"/>
      <c r="D36" s="234" t="s">
        <v>244</v>
      </c>
      <c r="E36" s="234"/>
      <c r="F36" s="234"/>
      <c r="G36" s="234"/>
      <c r="H36" s="234"/>
      <c r="I36" s="234"/>
      <c r="J36" s="234"/>
      <c r="K36" s="235" t="s">
        <v>43</v>
      </c>
    </row>
    <row r="37" spans="1:11" ht="18" customHeight="1" x14ac:dyDescent="0.2">
      <c r="A37" s="233"/>
      <c r="B37" s="233"/>
      <c r="C37" s="233"/>
      <c r="D37" s="217" t="s">
        <v>149</v>
      </c>
      <c r="E37" s="217"/>
      <c r="F37" s="217"/>
      <c r="G37" s="217"/>
      <c r="H37" s="217"/>
      <c r="I37" s="217"/>
      <c r="J37" s="217"/>
      <c r="K37" s="235"/>
    </row>
    <row r="38" spans="1:11" ht="18" customHeight="1" x14ac:dyDescent="0.2">
      <c r="A38" s="9"/>
      <c r="B38" s="9"/>
      <c r="C38" s="9"/>
      <c r="D38" s="27"/>
      <c r="E38" s="27"/>
      <c r="F38" s="9"/>
      <c r="G38" s="9"/>
      <c r="H38" s="9"/>
      <c r="I38" s="9"/>
    </row>
    <row r="39" spans="1:11" ht="18" customHeight="1" x14ac:dyDescent="0.2">
      <c r="A39" s="28" t="s">
        <v>158</v>
      </c>
      <c r="C39" s="121"/>
      <c r="D39" s="6"/>
      <c r="E39" s="5"/>
    </row>
    <row r="40" spans="1:11" ht="18" customHeight="1" x14ac:dyDescent="0.2">
      <c r="A40" s="28" t="s">
        <v>105</v>
      </c>
      <c r="C40" s="121"/>
      <c r="D40" s="6"/>
      <c r="E40" s="5"/>
    </row>
    <row r="41" spans="1:11" ht="18" customHeight="1" x14ac:dyDescent="0.2"/>
    <row r="42" spans="1:11" ht="18" customHeight="1" x14ac:dyDescent="0.2"/>
  </sheetData>
  <mergeCells count="19">
    <mergeCell ref="K36:K37"/>
    <mergeCell ref="A1:L1"/>
    <mergeCell ref="O1:U6"/>
    <mergeCell ref="A3:A6"/>
    <mergeCell ref="B3:B6"/>
    <mergeCell ref="C3:C6"/>
    <mergeCell ref="D3:D5"/>
    <mergeCell ref="E3:E5"/>
    <mergeCell ref="H3:H6"/>
    <mergeCell ref="I3:I6"/>
    <mergeCell ref="J3:J6"/>
    <mergeCell ref="K3:K5"/>
    <mergeCell ref="L3:L5"/>
    <mergeCell ref="H19:J19"/>
    <mergeCell ref="H20:J20"/>
    <mergeCell ref="A30:C30"/>
    <mergeCell ref="D36:J36"/>
    <mergeCell ref="D37:J37"/>
    <mergeCell ref="A36:C37"/>
  </mergeCells>
  <phoneticPr fontId="22"/>
  <pageMargins left="0.59055118110236227" right="0.59055118110236227" top="0.78740157480314965" bottom="0.39370078740157483" header="0.39370078740157483" footer="0.3937007874015748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49"/>
  <sheetViews>
    <sheetView view="pageBreakPreview" zoomScaleSheetLayoutView="100" workbookViewId="0">
      <selection sqref="A1:J1"/>
    </sheetView>
  </sheetViews>
  <sheetFormatPr defaultRowHeight="13.2" x14ac:dyDescent="0.2"/>
  <cols>
    <col min="1" max="2" width="3.6640625" style="1" customWidth="1"/>
    <col min="3" max="3" width="11.6640625" style="1" customWidth="1"/>
    <col min="4" max="4" width="9.6640625" style="1" customWidth="1"/>
    <col min="5" max="5" width="13.6640625" style="1" customWidth="1"/>
    <col min="6" max="6" width="6.6640625" style="1" customWidth="1"/>
    <col min="7" max="8" width="3.6640625" style="1" customWidth="1"/>
    <col min="9" max="9" width="11.6640625" style="1" customWidth="1"/>
    <col min="10" max="10" width="9.6640625" style="1" customWidth="1"/>
    <col min="11" max="11" width="13.6640625" style="1" customWidth="1"/>
    <col min="12" max="12" width="2.77734375" style="1" customWidth="1"/>
    <col min="13" max="16374" width="9" style="1" bestFit="1" customWidth="1"/>
    <col min="16375" max="16384" width="8.77734375" style="1" customWidth="1"/>
  </cols>
  <sheetData>
    <row r="1" spans="1:18" ht="23.4" x14ac:dyDescent="0.2">
      <c r="A1" s="173" t="s">
        <v>182</v>
      </c>
      <c r="B1" s="173"/>
      <c r="C1" s="173"/>
      <c r="D1" s="173"/>
      <c r="E1" s="173"/>
      <c r="F1" s="173"/>
      <c r="G1" s="173"/>
      <c r="H1" s="173"/>
      <c r="I1" s="173"/>
      <c r="J1" s="173"/>
    </row>
    <row r="2" spans="1:18" ht="18" customHeight="1" x14ac:dyDescent="0.2"/>
    <row r="3" spans="1:18" s="14" customFormat="1" ht="18" customHeight="1" x14ac:dyDescent="0.2">
      <c r="A3" s="181" t="s">
        <v>77</v>
      </c>
      <c r="B3" s="178" t="s">
        <v>5</v>
      </c>
      <c r="C3" s="181" t="s">
        <v>2</v>
      </c>
      <c r="D3" s="184" t="s">
        <v>150</v>
      </c>
      <c r="E3" s="181" t="s">
        <v>151</v>
      </c>
      <c r="G3" s="181" t="s">
        <v>77</v>
      </c>
      <c r="H3" s="178" t="s">
        <v>5</v>
      </c>
      <c r="I3" s="181" t="s">
        <v>9</v>
      </c>
      <c r="J3" s="184" t="s">
        <v>150</v>
      </c>
      <c r="K3" s="181" t="s">
        <v>151</v>
      </c>
    </row>
    <row r="4" spans="1:18" s="14" customFormat="1" ht="18" customHeight="1" x14ac:dyDescent="0.2">
      <c r="A4" s="182"/>
      <c r="B4" s="179"/>
      <c r="C4" s="182"/>
      <c r="D4" s="182"/>
      <c r="E4" s="182"/>
      <c r="G4" s="182"/>
      <c r="H4" s="179"/>
      <c r="I4" s="182"/>
      <c r="J4" s="182"/>
      <c r="K4" s="182"/>
    </row>
    <row r="5" spans="1:18" s="14" customFormat="1" ht="18" customHeight="1" x14ac:dyDescent="0.2">
      <c r="A5" s="182"/>
      <c r="B5" s="179"/>
      <c r="C5" s="182"/>
      <c r="D5" s="182"/>
      <c r="E5" s="182"/>
      <c r="G5" s="182"/>
      <c r="H5" s="179"/>
      <c r="I5" s="182"/>
      <c r="J5" s="182"/>
      <c r="K5" s="182"/>
      <c r="N5" s="171"/>
      <c r="O5" s="171"/>
      <c r="P5" s="171"/>
      <c r="Q5" s="171"/>
      <c r="R5" s="171"/>
    </row>
    <row r="6" spans="1:18" s="14" customFormat="1" ht="18" customHeight="1" x14ac:dyDescent="0.2">
      <c r="A6" s="183"/>
      <c r="B6" s="180"/>
      <c r="C6" s="183"/>
      <c r="D6" s="23" t="s">
        <v>12</v>
      </c>
      <c r="E6" s="40" t="s">
        <v>98</v>
      </c>
      <c r="G6" s="183"/>
      <c r="H6" s="180"/>
      <c r="I6" s="183"/>
      <c r="J6" s="23" t="s">
        <v>12</v>
      </c>
      <c r="K6" s="40" t="s">
        <v>98</v>
      </c>
      <c r="N6" s="171"/>
      <c r="O6" s="171"/>
      <c r="P6" s="171"/>
      <c r="Q6" s="171"/>
      <c r="R6" s="171"/>
    </row>
    <row r="7" spans="1:18" ht="18" customHeight="1" x14ac:dyDescent="0.2">
      <c r="A7" s="3">
        <v>1</v>
      </c>
      <c r="B7" s="3">
        <v>10</v>
      </c>
      <c r="C7" s="3" t="s">
        <v>11</v>
      </c>
      <c r="D7" s="122">
        <v>13.103748844625917</v>
      </c>
      <c r="E7" s="123">
        <v>46202979</v>
      </c>
      <c r="F7" s="126"/>
      <c r="G7" s="3">
        <v>24</v>
      </c>
      <c r="H7" s="3">
        <v>12</v>
      </c>
      <c r="I7" s="3" t="s">
        <v>22</v>
      </c>
      <c r="J7" s="122">
        <v>5.9454208835010967</v>
      </c>
      <c r="K7" s="123">
        <v>374341</v>
      </c>
      <c r="L7" s="126"/>
      <c r="N7" s="171"/>
      <c r="O7" s="171"/>
      <c r="P7" s="171"/>
      <c r="Q7" s="171"/>
      <c r="R7" s="171"/>
    </row>
    <row r="8" spans="1:18" ht="18" customHeight="1" x14ac:dyDescent="0.2">
      <c r="A8" s="3">
        <v>2</v>
      </c>
      <c r="B8" s="3">
        <v>3</v>
      </c>
      <c r="C8" s="3" t="s">
        <v>23</v>
      </c>
      <c r="D8" s="122">
        <v>20.425973306224996</v>
      </c>
      <c r="E8" s="123">
        <v>83758001</v>
      </c>
      <c r="F8" s="126"/>
      <c r="G8" s="3">
        <v>25</v>
      </c>
      <c r="H8" s="3">
        <v>3</v>
      </c>
      <c r="I8" s="3" t="s">
        <v>10</v>
      </c>
      <c r="J8" s="122">
        <v>16.350923649594353</v>
      </c>
      <c r="K8" s="123">
        <v>789134</v>
      </c>
      <c r="L8" s="126"/>
      <c r="N8" s="171"/>
      <c r="O8" s="171"/>
      <c r="P8" s="171"/>
      <c r="Q8" s="171"/>
      <c r="R8" s="171"/>
    </row>
    <row r="9" spans="1:18" ht="18" customHeight="1" x14ac:dyDescent="0.2">
      <c r="A9" s="3">
        <v>3</v>
      </c>
      <c r="B9" s="3">
        <v>13</v>
      </c>
      <c r="C9" s="3" t="s">
        <v>25</v>
      </c>
      <c r="D9" s="122">
        <v>12.679308163252681</v>
      </c>
      <c r="E9" s="123">
        <v>11047405</v>
      </c>
      <c r="F9" s="126"/>
      <c r="G9" s="3">
        <v>26</v>
      </c>
      <c r="H9" s="3">
        <v>8</v>
      </c>
      <c r="I9" s="3" t="s">
        <v>26</v>
      </c>
      <c r="J9" s="122">
        <v>7.9586721002034997</v>
      </c>
      <c r="K9" s="123">
        <v>431920</v>
      </c>
      <c r="L9" s="126"/>
      <c r="N9" s="171"/>
      <c r="O9" s="171"/>
      <c r="P9" s="171"/>
      <c r="Q9" s="171"/>
      <c r="R9" s="171"/>
    </row>
    <row r="10" spans="1:18" ht="18" customHeight="1" x14ac:dyDescent="0.2">
      <c r="A10" s="3">
        <v>4</v>
      </c>
      <c r="B10" s="3">
        <v>21</v>
      </c>
      <c r="C10" s="3" t="s">
        <v>30</v>
      </c>
      <c r="D10" s="122">
        <v>9.6965439157611932</v>
      </c>
      <c r="E10" s="123">
        <v>2131465</v>
      </c>
      <c r="F10" s="126"/>
      <c r="G10" s="3">
        <v>27</v>
      </c>
      <c r="H10" s="3">
        <v>7</v>
      </c>
      <c r="I10" s="3" t="s">
        <v>36</v>
      </c>
      <c r="J10" s="122">
        <v>9.7134906564676999</v>
      </c>
      <c r="K10" s="123">
        <v>393887</v>
      </c>
      <c r="L10" s="126"/>
      <c r="N10" s="171"/>
      <c r="O10" s="171"/>
      <c r="P10" s="171"/>
      <c r="Q10" s="171"/>
      <c r="R10" s="171"/>
    </row>
    <row r="11" spans="1:18" ht="18" customHeight="1" x14ac:dyDescent="0.2">
      <c r="A11" s="3">
        <v>5</v>
      </c>
      <c r="B11" s="3">
        <v>17</v>
      </c>
      <c r="C11" s="3" t="s">
        <v>21</v>
      </c>
      <c r="D11" s="122">
        <v>11.064975521589083</v>
      </c>
      <c r="E11" s="123">
        <v>4737907</v>
      </c>
      <c r="F11" s="126"/>
      <c r="G11" s="3">
        <v>28</v>
      </c>
      <c r="H11" s="3">
        <v>6</v>
      </c>
      <c r="I11" s="3" t="s">
        <v>38</v>
      </c>
      <c r="J11" s="122">
        <v>11.153992061690088</v>
      </c>
      <c r="K11" s="123">
        <v>1022311</v>
      </c>
      <c r="L11" s="126"/>
      <c r="N11" s="171"/>
      <c r="O11" s="171"/>
      <c r="P11" s="171"/>
      <c r="Q11" s="171"/>
      <c r="R11" s="171"/>
    </row>
    <row r="12" spans="1:18" ht="18" customHeight="1" x14ac:dyDescent="0.2">
      <c r="A12" s="3">
        <v>6</v>
      </c>
      <c r="B12" s="3">
        <v>16</v>
      </c>
      <c r="C12" s="3" t="s">
        <v>39</v>
      </c>
      <c r="D12" s="122">
        <v>11.40082459530767</v>
      </c>
      <c r="E12" s="123">
        <v>6425340</v>
      </c>
      <c r="F12" s="126"/>
      <c r="G12" s="3">
        <v>29</v>
      </c>
      <c r="H12" s="3">
        <v>10</v>
      </c>
      <c r="I12" s="3" t="s">
        <v>45</v>
      </c>
      <c r="J12" s="122">
        <v>7.2578315649152527</v>
      </c>
      <c r="K12" s="123">
        <v>989706</v>
      </c>
      <c r="L12" s="126"/>
      <c r="N12" s="171"/>
      <c r="O12" s="171"/>
      <c r="P12" s="171"/>
      <c r="Q12" s="171"/>
      <c r="R12" s="171"/>
    </row>
    <row r="13" spans="1:18" ht="18" customHeight="1" x14ac:dyDescent="0.2">
      <c r="A13" s="3">
        <v>7</v>
      </c>
      <c r="B13" s="3">
        <v>23</v>
      </c>
      <c r="C13" s="3" t="s">
        <v>15</v>
      </c>
      <c r="D13" s="122">
        <v>5.0535580366972805</v>
      </c>
      <c r="E13" s="123">
        <v>1591179</v>
      </c>
      <c r="F13" s="126"/>
      <c r="G13" s="3">
        <v>30</v>
      </c>
      <c r="H13" s="3">
        <v>11</v>
      </c>
      <c r="I13" s="3" t="s">
        <v>33</v>
      </c>
      <c r="J13" s="122">
        <v>6.3994983472172597</v>
      </c>
      <c r="K13" s="123">
        <v>743570</v>
      </c>
      <c r="L13" s="126"/>
      <c r="N13" s="171"/>
      <c r="O13" s="171"/>
      <c r="P13" s="171"/>
      <c r="Q13" s="171"/>
      <c r="R13" s="171"/>
    </row>
    <row r="14" spans="1:18" ht="18" customHeight="1" x14ac:dyDescent="0.2">
      <c r="A14" s="3">
        <v>8</v>
      </c>
      <c r="B14" s="3">
        <v>4</v>
      </c>
      <c r="C14" s="3" t="s">
        <v>49</v>
      </c>
      <c r="D14" s="122">
        <v>19.260140182094528</v>
      </c>
      <c r="E14" s="123">
        <v>8885527</v>
      </c>
      <c r="F14" s="126"/>
      <c r="G14" s="3">
        <v>31</v>
      </c>
      <c r="H14" s="3">
        <v>5</v>
      </c>
      <c r="I14" s="3" t="s">
        <v>51</v>
      </c>
      <c r="J14" s="122">
        <v>14.11888621118676</v>
      </c>
      <c r="K14" s="123">
        <v>2426115</v>
      </c>
      <c r="L14" s="126"/>
      <c r="N14" s="171"/>
      <c r="O14" s="171"/>
      <c r="P14" s="171"/>
      <c r="Q14" s="171"/>
      <c r="R14" s="171"/>
    </row>
    <row r="15" spans="1:18" ht="18" customHeight="1" x14ac:dyDescent="0.2">
      <c r="A15" s="3">
        <v>9</v>
      </c>
      <c r="B15" s="3">
        <v>9</v>
      </c>
      <c r="C15" s="3" t="s">
        <v>55</v>
      </c>
      <c r="D15" s="122">
        <v>13.122928626010417</v>
      </c>
      <c r="E15" s="123">
        <v>13274984</v>
      </c>
      <c r="F15" s="126"/>
      <c r="G15" s="3">
        <v>32</v>
      </c>
      <c r="H15" s="3">
        <v>4</v>
      </c>
      <c r="I15" s="3" t="s">
        <v>41</v>
      </c>
      <c r="J15" s="122">
        <v>16.107434605960876</v>
      </c>
      <c r="K15" s="123">
        <v>2332127</v>
      </c>
      <c r="L15" s="126"/>
      <c r="N15" s="171"/>
      <c r="O15" s="171"/>
      <c r="P15" s="171"/>
      <c r="Q15" s="171"/>
      <c r="R15" s="171"/>
    </row>
    <row r="16" spans="1:18" ht="18" customHeight="1" x14ac:dyDescent="0.2">
      <c r="A16" s="3">
        <v>10</v>
      </c>
      <c r="B16" s="3">
        <v>11</v>
      </c>
      <c r="C16" s="3" t="s">
        <v>7</v>
      </c>
      <c r="D16" s="122">
        <v>13.083661390681936</v>
      </c>
      <c r="E16" s="123">
        <v>9218015</v>
      </c>
      <c r="F16" s="126"/>
      <c r="G16" s="3">
        <v>33</v>
      </c>
      <c r="H16" s="3">
        <v>9</v>
      </c>
      <c r="I16" s="3" t="s">
        <v>57</v>
      </c>
      <c r="J16" s="122">
        <v>7.4285654057358474</v>
      </c>
      <c r="K16" s="123">
        <v>986720</v>
      </c>
      <c r="L16" s="126"/>
      <c r="N16" s="171"/>
      <c r="O16" s="171"/>
      <c r="P16" s="171"/>
      <c r="Q16" s="171"/>
      <c r="R16" s="171"/>
    </row>
    <row r="17" spans="1:18" ht="18" customHeight="1" x14ac:dyDescent="0.2">
      <c r="A17" s="3">
        <v>11</v>
      </c>
      <c r="B17" s="3">
        <v>22</v>
      </c>
      <c r="C17" s="3" t="s">
        <v>63</v>
      </c>
      <c r="D17" s="122">
        <v>7.072735184845488</v>
      </c>
      <c r="E17" s="123">
        <v>4471834</v>
      </c>
      <c r="F17" s="126"/>
      <c r="G17" s="3">
        <v>34</v>
      </c>
      <c r="H17" s="3">
        <v>1</v>
      </c>
      <c r="I17" s="3" t="s">
        <v>65</v>
      </c>
      <c r="J17" s="122">
        <v>26.246786806454065</v>
      </c>
      <c r="K17" s="123">
        <v>1821869</v>
      </c>
      <c r="L17" s="126"/>
      <c r="N17" s="171"/>
      <c r="O17" s="171"/>
      <c r="P17" s="171"/>
      <c r="Q17" s="171"/>
      <c r="R17" s="171"/>
    </row>
    <row r="18" spans="1:18" ht="18" customHeight="1" x14ac:dyDescent="0.2">
      <c r="A18" s="3">
        <v>12</v>
      </c>
      <c r="B18" s="3">
        <v>20</v>
      </c>
      <c r="C18" s="3" t="s">
        <v>42</v>
      </c>
      <c r="D18" s="122">
        <v>10.036989458366062</v>
      </c>
      <c r="E18" s="123">
        <v>4994961</v>
      </c>
      <c r="F18" s="126"/>
      <c r="G18" s="3">
        <v>35</v>
      </c>
      <c r="H18" s="3">
        <v>2</v>
      </c>
      <c r="I18" s="3" t="s">
        <v>64</v>
      </c>
      <c r="J18" s="122">
        <v>17.348694137462882</v>
      </c>
      <c r="K18" s="123">
        <v>1777877</v>
      </c>
      <c r="L18" s="126"/>
      <c r="N18" s="171"/>
      <c r="O18" s="171"/>
      <c r="P18" s="171"/>
      <c r="Q18" s="171"/>
      <c r="R18" s="171"/>
    </row>
    <row r="19" spans="1:18" ht="18" customHeight="1" x14ac:dyDescent="0.2">
      <c r="A19" s="3">
        <v>13</v>
      </c>
      <c r="B19" s="3">
        <v>15</v>
      </c>
      <c r="C19" s="3" t="s">
        <v>19</v>
      </c>
      <c r="D19" s="122">
        <v>12.298320016519522</v>
      </c>
      <c r="E19" s="123">
        <v>7397073</v>
      </c>
      <c r="F19" s="126"/>
      <c r="G19" s="174" t="s">
        <v>32</v>
      </c>
      <c r="H19" s="175"/>
      <c r="I19" s="176"/>
      <c r="J19" s="122">
        <v>12.025963614384615</v>
      </c>
      <c r="K19" s="125">
        <v>14089577</v>
      </c>
      <c r="L19" s="126"/>
      <c r="N19" s="171"/>
      <c r="O19" s="171"/>
      <c r="P19" s="171"/>
      <c r="Q19" s="171"/>
      <c r="R19" s="171"/>
    </row>
    <row r="20" spans="1:18" ht="18" customHeight="1" x14ac:dyDescent="0.2">
      <c r="A20" s="3">
        <v>14</v>
      </c>
      <c r="B20" s="3">
        <v>6</v>
      </c>
      <c r="C20" s="3" t="s">
        <v>50</v>
      </c>
      <c r="D20" s="122">
        <v>16.088466002682349</v>
      </c>
      <c r="E20" s="123">
        <v>6819490</v>
      </c>
      <c r="F20" s="126"/>
      <c r="G20" s="174" t="s">
        <v>75</v>
      </c>
      <c r="H20" s="175"/>
      <c r="I20" s="176"/>
      <c r="J20" s="122">
        <v>14.632330511627782</v>
      </c>
      <c r="K20" s="76">
        <v>257158377</v>
      </c>
      <c r="L20" s="126"/>
      <c r="N20" s="171"/>
      <c r="O20" s="171"/>
      <c r="P20" s="171"/>
      <c r="Q20" s="171"/>
      <c r="R20" s="171"/>
    </row>
    <row r="21" spans="1:18" ht="18" customHeight="1" x14ac:dyDescent="0.2">
      <c r="A21" s="3">
        <v>15</v>
      </c>
      <c r="B21" s="3">
        <v>8</v>
      </c>
      <c r="C21" s="3" t="s">
        <v>29</v>
      </c>
      <c r="D21" s="122">
        <v>14.930283592977158</v>
      </c>
      <c r="E21" s="123">
        <v>6007361</v>
      </c>
      <c r="F21" s="126"/>
      <c r="K21" s="126"/>
      <c r="L21" s="126"/>
    </row>
    <row r="22" spans="1:18" ht="18" customHeight="1" x14ac:dyDescent="0.2">
      <c r="A22" s="3">
        <v>16</v>
      </c>
      <c r="B22" s="3">
        <v>14</v>
      </c>
      <c r="C22" s="3" t="s">
        <v>35</v>
      </c>
      <c r="D22" s="122">
        <v>12.553723193473148</v>
      </c>
      <c r="E22" s="123">
        <v>1618515</v>
      </c>
      <c r="F22" s="126"/>
      <c r="K22" s="126"/>
      <c r="L22" s="126"/>
    </row>
    <row r="23" spans="1:18" ht="18" customHeight="1" x14ac:dyDescent="0.2">
      <c r="A23" s="3">
        <v>17</v>
      </c>
      <c r="B23" s="3">
        <v>7</v>
      </c>
      <c r="C23" s="3" t="s">
        <v>69</v>
      </c>
      <c r="D23" s="122">
        <v>15.290949538516857</v>
      </c>
      <c r="E23" s="123">
        <v>3609558</v>
      </c>
      <c r="F23" s="126"/>
      <c r="K23" s="126"/>
      <c r="L23" s="126"/>
    </row>
    <row r="24" spans="1:18" ht="18" customHeight="1" x14ac:dyDescent="0.2">
      <c r="A24" s="3">
        <v>18</v>
      </c>
      <c r="B24" s="3">
        <v>1</v>
      </c>
      <c r="C24" s="3" t="s">
        <v>70</v>
      </c>
      <c r="D24" s="122">
        <v>22.978531341632426</v>
      </c>
      <c r="E24" s="123">
        <v>5975423</v>
      </c>
      <c r="F24" s="126"/>
      <c r="K24" s="126"/>
      <c r="L24" s="126"/>
    </row>
    <row r="25" spans="1:18" ht="18" customHeight="1" x14ac:dyDescent="0.2">
      <c r="A25" s="3">
        <v>19</v>
      </c>
      <c r="B25" s="3">
        <v>2</v>
      </c>
      <c r="C25" s="3" t="s">
        <v>52</v>
      </c>
      <c r="D25" s="122">
        <v>20.473203299262057</v>
      </c>
      <c r="E25" s="123">
        <v>4411659</v>
      </c>
      <c r="F25" s="126"/>
      <c r="K25" s="126"/>
      <c r="L25" s="126"/>
    </row>
    <row r="26" spans="1:18" ht="18" customHeight="1" x14ac:dyDescent="0.2">
      <c r="A26" s="3">
        <v>20</v>
      </c>
      <c r="B26" s="3">
        <v>18</v>
      </c>
      <c r="C26" s="3" t="s">
        <v>71</v>
      </c>
      <c r="D26" s="122">
        <v>10.16364136342761</v>
      </c>
      <c r="E26" s="123">
        <v>1577463</v>
      </c>
      <c r="F26" s="126"/>
      <c r="G26" s="11"/>
      <c r="K26" s="126"/>
      <c r="L26" s="126"/>
    </row>
    <row r="27" spans="1:18" ht="18" customHeight="1" x14ac:dyDescent="0.2">
      <c r="A27" s="3">
        <v>21</v>
      </c>
      <c r="B27" s="3">
        <v>12</v>
      </c>
      <c r="C27" s="3" t="s">
        <v>20</v>
      </c>
      <c r="D27" s="122">
        <v>12.892221327843084</v>
      </c>
      <c r="E27" s="123">
        <v>2732870</v>
      </c>
      <c r="F27" s="127"/>
      <c r="G27" s="11"/>
      <c r="K27" s="126"/>
      <c r="L27" s="126"/>
    </row>
    <row r="28" spans="1:18" ht="18" customHeight="1" x14ac:dyDescent="0.2">
      <c r="A28" s="3">
        <v>22</v>
      </c>
      <c r="B28" s="3">
        <v>19</v>
      </c>
      <c r="C28" s="3" t="s">
        <v>72</v>
      </c>
      <c r="D28" s="122">
        <v>10.042782772906696</v>
      </c>
      <c r="E28" s="123">
        <v>2178706</v>
      </c>
      <c r="K28" s="126"/>
      <c r="L28" s="126"/>
    </row>
    <row r="29" spans="1:18" ht="18" customHeight="1" x14ac:dyDescent="0.2">
      <c r="A29" s="3">
        <v>23</v>
      </c>
      <c r="B29" s="3">
        <v>5</v>
      </c>
      <c r="C29" s="3" t="s">
        <v>58</v>
      </c>
      <c r="D29" s="122">
        <v>18.262677913547297</v>
      </c>
      <c r="E29" s="123">
        <v>4001085</v>
      </c>
      <c r="K29" s="126"/>
      <c r="L29" s="126"/>
    </row>
    <row r="30" spans="1:18" ht="18" customHeight="1" x14ac:dyDescent="0.2">
      <c r="A30" s="174" t="s">
        <v>80</v>
      </c>
      <c r="B30" s="175"/>
      <c r="C30" s="176"/>
      <c r="D30" s="122">
        <v>14.818491379683699</v>
      </c>
      <c r="E30" s="125">
        <v>243068800</v>
      </c>
      <c r="K30" s="126"/>
      <c r="L30" s="126"/>
    </row>
    <row r="31" spans="1:18" ht="18" customHeight="1" x14ac:dyDescent="0.2">
      <c r="K31" s="126"/>
      <c r="L31" s="126"/>
    </row>
    <row r="32" spans="1:18" customFormat="1" ht="18" customHeight="1" x14ac:dyDescent="0.2">
      <c r="A32" t="s">
        <v>82</v>
      </c>
      <c r="L32" s="128"/>
      <c r="M32" s="128"/>
    </row>
    <row r="33" spans="1:13" customFormat="1" ht="18" customHeight="1" x14ac:dyDescent="0.2">
      <c r="L33" s="128"/>
      <c r="M33" s="128"/>
    </row>
    <row r="34" spans="1:13" customFormat="1" ht="18" customHeight="1" x14ac:dyDescent="0.2">
      <c r="A34" s="11" t="str">
        <f>'（７）財政規模'!A34</f>
        <v>県経営管理部市町行財政課　「令和５年度市町財政の状況」（令和６年３月３１日現在）</v>
      </c>
      <c r="L34" s="128"/>
      <c r="M34" s="128"/>
    </row>
    <row r="35" spans="1:13" customFormat="1" ht="18" customHeight="1" x14ac:dyDescent="0.2">
      <c r="L35" s="128"/>
      <c r="M35" s="128"/>
    </row>
    <row r="36" spans="1:13" customFormat="1" ht="18" customHeight="1" x14ac:dyDescent="0.2">
      <c r="A36" s="235" t="s">
        <v>152</v>
      </c>
      <c r="B36" s="235"/>
      <c r="C36" s="235"/>
      <c r="D36" s="234" t="s">
        <v>6</v>
      </c>
      <c r="E36" s="234"/>
      <c r="F36" s="234"/>
      <c r="G36" s="234"/>
      <c r="H36" s="234"/>
      <c r="I36" s="234"/>
      <c r="J36" s="196" t="s">
        <v>86</v>
      </c>
      <c r="K36" s="11"/>
      <c r="L36" s="128"/>
      <c r="M36" s="128"/>
    </row>
    <row r="37" spans="1:13" customFormat="1" ht="18" customHeight="1" x14ac:dyDescent="0.2">
      <c r="A37" s="235"/>
      <c r="B37" s="235"/>
      <c r="C37" s="235"/>
      <c r="D37" s="217" t="s">
        <v>89</v>
      </c>
      <c r="E37" s="217"/>
      <c r="F37" s="217"/>
      <c r="G37" s="217"/>
      <c r="H37" s="217"/>
      <c r="I37" s="217"/>
      <c r="J37" s="196"/>
      <c r="K37" s="11"/>
      <c r="L37" s="128"/>
      <c r="M37" s="128"/>
    </row>
    <row r="38" spans="1:13" customFormat="1" ht="18" customHeight="1" x14ac:dyDescent="0.2">
      <c r="L38" s="128"/>
      <c r="M38" s="128"/>
    </row>
    <row r="39" spans="1:13" ht="18" customHeight="1" x14ac:dyDescent="0.2">
      <c r="A39" s="1" t="s">
        <v>179</v>
      </c>
      <c r="L39" s="126"/>
      <c r="M39" s="126"/>
    </row>
    <row r="40" spans="1:13" customFormat="1" ht="18" customHeight="1" x14ac:dyDescent="0.2">
      <c r="L40" s="128"/>
      <c r="M40" s="128"/>
    </row>
    <row r="41" spans="1:13" customFormat="1" ht="18" customHeight="1" x14ac:dyDescent="0.2">
      <c r="L41" s="128"/>
      <c r="M41" s="128"/>
    </row>
    <row r="42" spans="1:13" customFormat="1" ht="18" customHeight="1" x14ac:dyDescent="0.2">
      <c r="L42" s="128"/>
      <c r="M42" s="128"/>
    </row>
    <row r="43" spans="1:13" x14ac:dyDescent="0.2">
      <c r="K43" s="126"/>
      <c r="L43" s="126"/>
    </row>
    <row r="44" spans="1:13" x14ac:dyDescent="0.2">
      <c r="K44" s="126"/>
      <c r="L44" s="126"/>
    </row>
    <row r="45" spans="1:13" x14ac:dyDescent="0.2">
      <c r="B45" s="124"/>
      <c r="K45" s="126"/>
      <c r="L45" s="126"/>
    </row>
    <row r="46" spans="1:13" x14ac:dyDescent="0.2">
      <c r="K46" s="126"/>
      <c r="L46" s="126"/>
    </row>
    <row r="47" spans="1:13" x14ac:dyDescent="0.2">
      <c r="K47" s="126"/>
      <c r="L47" s="126"/>
    </row>
    <row r="48" spans="1:13" x14ac:dyDescent="0.2">
      <c r="K48" s="127"/>
      <c r="L48" s="127"/>
    </row>
    <row r="49" spans="11:12" x14ac:dyDescent="0.2">
      <c r="K49" s="127"/>
      <c r="L49" s="127"/>
    </row>
  </sheetData>
  <mergeCells count="18">
    <mergeCell ref="K3:K5"/>
    <mergeCell ref="A36:C37"/>
    <mergeCell ref="J36:J37"/>
    <mergeCell ref="D37:I37"/>
    <mergeCell ref="A3:A6"/>
    <mergeCell ref="B3:B6"/>
    <mergeCell ref="C3:C6"/>
    <mergeCell ref="D3:D5"/>
    <mergeCell ref="E3:E5"/>
    <mergeCell ref="G3:G6"/>
    <mergeCell ref="H3:H6"/>
    <mergeCell ref="I3:I6"/>
    <mergeCell ref="A1:J1"/>
    <mergeCell ref="G19:I19"/>
    <mergeCell ref="G20:I20"/>
    <mergeCell ref="A30:C30"/>
    <mergeCell ref="D36:I36"/>
    <mergeCell ref="J3:J5"/>
  </mergeCells>
  <phoneticPr fontId="22"/>
  <pageMargins left="0.59055118110236227" right="0.59055118110236227" top="0.78740157480314965" bottom="0.39370078740157483" header="0.39370078740157483" footer="0.3937007874015748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5"/>
  <sheetViews>
    <sheetView view="pageBreakPreview" zoomScaleSheetLayoutView="100" workbookViewId="0">
      <selection sqref="A1:K1"/>
    </sheetView>
  </sheetViews>
  <sheetFormatPr defaultRowHeight="13.2" x14ac:dyDescent="0.2"/>
  <cols>
    <col min="1" max="2" width="3.6640625" style="1" customWidth="1"/>
    <col min="3" max="3" width="11.6640625" style="1" customWidth="1"/>
    <col min="4" max="4" width="8.6640625" style="1" customWidth="1"/>
    <col min="5" max="5" width="14.6640625" style="1" customWidth="1"/>
    <col min="6" max="6" width="6.6640625" style="1" customWidth="1"/>
    <col min="7" max="8" width="3.6640625" style="1" customWidth="1"/>
    <col min="9" max="9" width="11.6640625" style="1" customWidth="1"/>
    <col min="10" max="10" width="8.6640625" style="1" customWidth="1"/>
    <col min="11" max="11" width="14.6640625" style="1" customWidth="1"/>
    <col min="12" max="16373" width="9" style="1" bestFit="1" customWidth="1"/>
    <col min="16374" max="16384" width="8.77734375" style="1" customWidth="1"/>
  </cols>
  <sheetData>
    <row r="1" spans="1:16" ht="23.4" x14ac:dyDescent="0.2">
      <c r="A1" s="173" t="s">
        <v>184</v>
      </c>
      <c r="B1" s="173"/>
      <c r="C1" s="173"/>
      <c r="D1" s="173"/>
      <c r="E1" s="173"/>
      <c r="F1" s="173"/>
      <c r="G1" s="173"/>
      <c r="H1" s="173"/>
      <c r="I1" s="173"/>
      <c r="J1" s="173"/>
      <c r="K1" s="173"/>
    </row>
    <row r="2" spans="1:16" ht="18" customHeight="1" x14ac:dyDescent="0.2"/>
    <row r="3" spans="1:16" s="14" customFormat="1" ht="18" customHeight="1" x14ac:dyDescent="0.2">
      <c r="A3" s="181" t="s">
        <v>77</v>
      </c>
      <c r="B3" s="178" t="s">
        <v>5</v>
      </c>
      <c r="C3" s="181" t="s">
        <v>2</v>
      </c>
      <c r="D3" s="184" t="s">
        <v>139</v>
      </c>
      <c r="E3" s="181" t="s">
        <v>3</v>
      </c>
      <c r="G3" s="181" t="s">
        <v>77</v>
      </c>
      <c r="H3" s="178" t="s">
        <v>5</v>
      </c>
      <c r="I3" s="181" t="s">
        <v>9</v>
      </c>
      <c r="J3" s="184" t="s">
        <v>139</v>
      </c>
      <c r="K3" s="181" t="s">
        <v>3</v>
      </c>
    </row>
    <row r="4" spans="1:16" s="14" customFormat="1" ht="18" customHeight="1" x14ac:dyDescent="0.2">
      <c r="A4" s="182"/>
      <c r="B4" s="179"/>
      <c r="C4" s="182"/>
      <c r="D4" s="185"/>
      <c r="E4" s="182"/>
      <c r="G4" s="182"/>
      <c r="H4" s="179"/>
      <c r="I4" s="182"/>
      <c r="J4" s="185"/>
      <c r="K4" s="182"/>
    </row>
    <row r="5" spans="1:16" s="14" customFormat="1" ht="18" customHeight="1" x14ac:dyDescent="0.2">
      <c r="A5" s="182"/>
      <c r="B5" s="179"/>
      <c r="C5" s="182"/>
      <c r="D5" s="185"/>
      <c r="E5" s="182"/>
      <c r="G5" s="182"/>
      <c r="H5" s="179"/>
      <c r="I5" s="182"/>
      <c r="J5" s="185"/>
      <c r="K5" s="182"/>
    </row>
    <row r="6" spans="1:16" s="14" customFormat="1" ht="18" customHeight="1" x14ac:dyDescent="0.2">
      <c r="A6" s="183"/>
      <c r="B6" s="180"/>
      <c r="C6" s="183"/>
      <c r="D6" s="40" t="s">
        <v>12</v>
      </c>
      <c r="E6" s="40" t="s">
        <v>91</v>
      </c>
      <c r="G6" s="183"/>
      <c r="H6" s="180"/>
      <c r="I6" s="183"/>
      <c r="J6" s="40" t="s">
        <v>12</v>
      </c>
      <c r="K6" s="40" t="s">
        <v>91</v>
      </c>
    </row>
    <row r="7" spans="1:16" ht="18" customHeight="1" x14ac:dyDescent="0.2">
      <c r="A7" s="3">
        <v>1</v>
      </c>
      <c r="B7" s="3">
        <v>22</v>
      </c>
      <c r="C7" s="3" t="s">
        <v>11</v>
      </c>
      <c r="D7" s="8">
        <v>223.58882174292373</v>
      </c>
      <c r="E7" s="87">
        <v>441791590</v>
      </c>
      <c r="G7" s="3">
        <v>24</v>
      </c>
      <c r="H7" s="3">
        <v>5</v>
      </c>
      <c r="I7" s="3" t="s">
        <v>22</v>
      </c>
      <c r="J7" s="8">
        <v>110.0079141164742</v>
      </c>
      <c r="K7" s="87">
        <v>4153384</v>
      </c>
    </row>
    <row r="8" spans="1:16" ht="18" customHeight="1" x14ac:dyDescent="0.2">
      <c r="A8" s="3">
        <v>2</v>
      </c>
      <c r="B8" s="3">
        <v>2</v>
      </c>
      <c r="C8" s="3" t="s">
        <v>23</v>
      </c>
      <c r="D8" s="8">
        <v>109.57075417808007</v>
      </c>
      <c r="E8" s="87">
        <v>244418676</v>
      </c>
      <c r="G8" s="3">
        <v>25</v>
      </c>
      <c r="H8" s="3">
        <v>4</v>
      </c>
      <c r="I8" s="3" t="s">
        <v>10</v>
      </c>
      <c r="J8" s="8">
        <v>109.73420085542978</v>
      </c>
      <c r="K8" s="87">
        <v>3043049</v>
      </c>
      <c r="N8" s="222"/>
      <c r="O8" s="222"/>
      <c r="P8" s="222"/>
    </row>
    <row r="9" spans="1:16" ht="18" customHeight="1" x14ac:dyDescent="0.2">
      <c r="A9" s="3">
        <v>3</v>
      </c>
      <c r="B9" s="3">
        <v>17</v>
      </c>
      <c r="C9" s="3" t="s">
        <v>25</v>
      </c>
      <c r="D9" s="8">
        <v>167.61506262415745</v>
      </c>
      <c r="E9" s="87">
        <v>70464313</v>
      </c>
      <c r="G9" s="3">
        <v>26</v>
      </c>
      <c r="H9" s="3">
        <v>10</v>
      </c>
      <c r="I9" s="3" t="s">
        <v>26</v>
      </c>
      <c r="J9" s="8">
        <v>129.47065191433842</v>
      </c>
      <c r="K9" s="87">
        <v>4667931</v>
      </c>
      <c r="N9" s="222"/>
      <c r="O9" s="222"/>
      <c r="P9" s="222"/>
    </row>
    <row r="10" spans="1:16" ht="18" customHeight="1" x14ac:dyDescent="0.2">
      <c r="A10" s="3">
        <v>4</v>
      </c>
      <c r="B10" s="3">
        <v>13</v>
      </c>
      <c r="C10" s="3" t="s">
        <v>30</v>
      </c>
      <c r="D10" s="8">
        <v>152.80157183620858</v>
      </c>
      <c r="E10" s="87">
        <v>16171435</v>
      </c>
      <c r="G10" s="3">
        <v>27</v>
      </c>
      <c r="H10" s="3">
        <v>3</v>
      </c>
      <c r="I10" s="3" t="s">
        <v>36</v>
      </c>
      <c r="J10" s="8">
        <v>93.976010637907549</v>
      </c>
      <c r="K10" s="87">
        <v>2433256</v>
      </c>
      <c r="N10" s="222"/>
      <c r="O10" s="222"/>
      <c r="P10" s="222"/>
    </row>
    <row r="11" spans="1:16" ht="18" customHeight="1" x14ac:dyDescent="0.2">
      <c r="A11" s="3">
        <v>5</v>
      </c>
      <c r="B11" s="3">
        <v>16</v>
      </c>
      <c r="C11" s="3" t="s">
        <v>21</v>
      </c>
      <c r="D11" s="8">
        <v>163.91097295684611</v>
      </c>
      <c r="E11" s="87">
        <v>37397467</v>
      </c>
      <c r="G11" s="3">
        <v>28</v>
      </c>
      <c r="H11" s="3">
        <v>2</v>
      </c>
      <c r="I11" s="3" t="s">
        <v>38</v>
      </c>
      <c r="J11" s="8">
        <v>91.454018191113562</v>
      </c>
      <c r="K11" s="87">
        <v>3166257</v>
      </c>
      <c r="N11" s="222"/>
      <c r="O11" s="222"/>
      <c r="P11" s="222"/>
    </row>
    <row r="12" spans="1:16" ht="18" customHeight="1" x14ac:dyDescent="0.2">
      <c r="A12" s="3">
        <v>6</v>
      </c>
      <c r="B12" s="3">
        <v>4</v>
      </c>
      <c r="C12" s="3" t="s">
        <v>39</v>
      </c>
      <c r="D12" s="8">
        <v>113.33372111080024</v>
      </c>
      <c r="E12" s="87">
        <v>31973774</v>
      </c>
      <c r="G12" s="3">
        <v>29</v>
      </c>
      <c r="H12" s="3">
        <v>7</v>
      </c>
      <c r="I12" s="3" t="s">
        <v>45</v>
      </c>
      <c r="J12" s="8">
        <v>116.70495329198329</v>
      </c>
      <c r="K12" s="87">
        <v>9806031</v>
      </c>
      <c r="N12" s="222"/>
      <c r="O12" s="222"/>
      <c r="P12" s="222"/>
    </row>
    <row r="13" spans="1:16" ht="18" customHeight="1" x14ac:dyDescent="0.2">
      <c r="A13" s="3">
        <v>7</v>
      </c>
      <c r="B13" s="3">
        <v>7</v>
      </c>
      <c r="C13" s="3" t="s">
        <v>15</v>
      </c>
      <c r="D13" s="8">
        <v>131.79194817760305</v>
      </c>
      <c r="E13" s="87">
        <v>22069222</v>
      </c>
      <c r="G13" s="3">
        <v>30</v>
      </c>
      <c r="H13" s="3">
        <v>6</v>
      </c>
      <c r="I13" s="3" t="s">
        <v>33</v>
      </c>
      <c r="J13" s="8">
        <v>114.56800776432871</v>
      </c>
      <c r="K13" s="87">
        <v>8130974</v>
      </c>
      <c r="N13" s="222"/>
      <c r="O13" s="222"/>
      <c r="P13" s="222"/>
    </row>
    <row r="14" spans="1:16" ht="18" customHeight="1" x14ac:dyDescent="0.2">
      <c r="A14" s="3">
        <v>8</v>
      </c>
      <c r="B14" s="3">
        <v>20</v>
      </c>
      <c r="C14" s="3" t="s">
        <v>49</v>
      </c>
      <c r="D14" s="8">
        <v>186.0682825216866</v>
      </c>
      <c r="E14" s="87">
        <v>43558317</v>
      </c>
      <c r="G14" s="3">
        <v>31</v>
      </c>
      <c r="H14" s="3">
        <v>1</v>
      </c>
      <c r="I14" s="3" t="s">
        <v>51</v>
      </c>
      <c r="J14" s="8">
        <v>24.985445566033512</v>
      </c>
      <c r="K14" s="87">
        <v>2606364</v>
      </c>
      <c r="N14" s="222"/>
      <c r="O14" s="222"/>
      <c r="P14" s="222"/>
    </row>
    <row r="15" spans="1:16" ht="18" customHeight="1" x14ac:dyDescent="0.2">
      <c r="A15" s="3">
        <v>9</v>
      </c>
      <c r="B15" s="3">
        <v>15</v>
      </c>
      <c r="C15" s="3" t="s">
        <v>55</v>
      </c>
      <c r="D15" s="8">
        <v>159.62213899809842</v>
      </c>
      <c r="E15" s="87">
        <v>84238073</v>
      </c>
      <c r="G15" s="3">
        <v>32</v>
      </c>
      <c r="H15" s="3">
        <v>11</v>
      </c>
      <c r="I15" s="3" t="s">
        <v>41</v>
      </c>
      <c r="J15" s="8">
        <v>154.93248925414488</v>
      </c>
      <c r="K15" s="87">
        <v>9043978</v>
      </c>
      <c r="N15" s="222"/>
      <c r="O15" s="222"/>
      <c r="P15" s="222"/>
    </row>
    <row r="16" spans="1:16" ht="18" customHeight="1" x14ac:dyDescent="0.2">
      <c r="A16" s="3">
        <v>10</v>
      </c>
      <c r="B16" s="3">
        <v>9</v>
      </c>
      <c r="C16" s="3" t="s">
        <v>7</v>
      </c>
      <c r="D16" s="8">
        <v>135.75858196976321</v>
      </c>
      <c r="E16" s="87">
        <v>54720456</v>
      </c>
      <c r="G16" s="3">
        <v>33</v>
      </c>
      <c r="H16" s="3">
        <v>9</v>
      </c>
      <c r="I16" s="3" t="s">
        <v>57</v>
      </c>
      <c r="J16" s="8">
        <v>128.95466413056155</v>
      </c>
      <c r="K16" s="87">
        <v>9198656</v>
      </c>
      <c r="N16" s="222"/>
      <c r="O16" s="222"/>
      <c r="P16" s="222"/>
    </row>
    <row r="17" spans="1:16" ht="18" customHeight="1" x14ac:dyDescent="0.2">
      <c r="A17" s="3">
        <v>11</v>
      </c>
      <c r="B17" s="3">
        <v>18</v>
      </c>
      <c r="C17" s="3" t="s">
        <v>63</v>
      </c>
      <c r="D17" s="8">
        <v>177.7520406144474</v>
      </c>
      <c r="E17" s="87">
        <v>51490541</v>
      </c>
      <c r="G17" s="3">
        <v>34</v>
      </c>
      <c r="H17" s="3">
        <v>8</v>
      </c>
      <c r="I17" s="3" t="s">
        <v>65</v>
      </c>
      <c r="J17" s="8">
        <v>119.67417815522148</v>
      </c>
      <c r="K17" s="87">
        <v>4801632</v>
      </c>
      <c r="N17" s="222"/>
      <c r="O17" s="222"/>
      <c r="P17" s="222"/>
    </row>
    <row r="18" spans="1:16" ht="18" customHeight="1" x14ac:dyDescent="0.2">
      <c r="A18" s="3">
        <v>12</v>
      </c>
      <c r="B18" s="3">
        <v>11</v>
      </c>
      <c r="C18" s="3" t="s">
        <v>42</v>
      </c>
      <c r="D18" s="8">
        <v>144.87055533857435</v>
      </c>
      <c r="E18" s="87">
        <v>40605103</v>
      </c>
      <c r="G18" s="3">
        <v>35</v>
      </c>
      <c r="H18" s="3">
        <v>12</v>
      </c>
      <c r="I18" s="3" t="s">
        <v>64</v>
      </c>
      <c r="J18" s="8">
        <v>157.67787305036785</v>
      </c>
      <c r="K18" s="87">
        <v>8727095</v>
      </c>
      <c r="N18" s="222"/>
      <c r="O18" s="222"/>
      <c r="P18" s="222"/>
    </row>
    <row r="19" spans="1:16" ht="18" customHeight="1" x14ac:dyDescent="0.2">
      <c r="A19" s="3">
        <v>13</v>
      </c>
      <c r="B19" s="3">
        <v>8</v>
      </c>
      <c r="C19" s="3" t="s">
        <v>19</v>
      </c>
      <c r="D19" s="8">
        <v>132.01983941419579</v>
      </c>
      <c r="E19" s="87">
        <v>39951288</v>
      </c>
      <c r="G19" s="174" t="s">
        <v>32</v>
      </c>
      <c r="H19" s="175"/>
      <c r="I19" s="176"/>
      <c r="J19" s="8">
        <v>107.92613077576603</v>
      </c>
      <c r="K19" s="130">
        <v>69778607</v>
      </c>
      <c r="N19" s="222"/>
      <c r="O19" s="222"/>
      <c r="P19" s="222"/>
    </row>
    <row r="20" spans="1:16" ht="18" customHeight="1" x14ac:dyDescent="0.2">
      <c r="A20" s="3">
        <v>14</v>
      </c>
      <c r="B20" s="3">
        <v>1</v>
      </c>
      <c r="C20" s="3" t="s">
        <v>50</v>
      </c>
      <c r="D20" s="8">
        <v>103.88020532127511</v>
      </c>
      <c r="E20" s="87">
        <v>20629999</v>
      </c>
      <c r="G20" s="174" t="s">
        <v>75</v>
      </c>
      <c r="H20" s="175"/>
      <c r="I20" s="176"/>
      <c r="J20" s="8">
        <v>153.70221289101355</v>
      </c>
      <c r="K20" s="131">
        <v>1445069010</v>
      </c>
      <c r="N20" s="222"/>
      <c r="O20" s="222"/>
      <c r="P20" s="222"/>
    </row>
    <row r="21" spans="1:16" ht="18" customHeight="1" x14ac:dyDescent="0.2">
      <c r="A21" s="3">
        <v>15</v>
      </c>
      <c r="B21" s="3">
        <v>14</v>
      </c>
      <c r="C21" s="3" t="s">
        <v>29</v>
      </c>
      <c r="D21" s="8">
        <v>153.98518976311163</v>
      </c>
      <c r="E21" s="87">
        <v>31842505</v>
      </c>
      <c r="N21" s="222"/>
      <c r="O21" s="222"/>
      <c r="P21" s="222"/>
    </row>
    <row r="22" spans="1:16" ht="18" customHeight="1" x14ac:dyDescent="0.2">
      <c r="A22" s="3">
        <v>16</v>
      </c>
      <c r="B22" s="3">
        <v>19</v>
      </c>
      <c r="C22" s="3" t="s">
        <v>35</v>
      </c>
      <c r="D22" s="8">
        <v>178.13975142934902</v>
      </c>
      <c r="E22" s="87">
        <v>11696836</v>
      </c>
      <c r="N22" s="222"/>
      <c r="O22" s="222"/>
      <c r="P22" s="222"/>
    </row>
    <row r="23" spans="1:16" ht="18" customHeight="1" x14ac:dyDescent="0.2">
      <c r="A23" s="3">
        <v>17</v>
      </c>
      <c r="B23" s="3">
        <v>5</v>
      </c>
      <c r="C23" s="3" t="s">
        <v>69</v>
      </c>
      <c r="D23" s="8">
        <v>130.73363371985414</v>
      </c>
      <c r="E23" s="87">
        <v>15786519</v>
      </c>
      <c r="N23" s="222"/>
      <c r="O23" s="222"/>
      <c r="P23" s="222"/>
    </row>
    <row r="24" spans="1:16" ht="18" customHeight="1" x14ac:dyDescent="0.2">
      <c r="A24" s="3">
        <v>18</v>
      </c>
      <c r="B24" s="3">
        <v>6</v>
      </c>
      <c r="C24" s="3" t="s">
        <v>70</v>
      </c>
      <c r="D24" s="8">
        <v>131.35425974838691</v>
      </c>
      <c r="E24" s="87">
        <v>18639222</v>
      </c>
      <c r="N24" s="222"/>
      <c r="O24" s="222"/>
      <c r="P24" s="222"/>
    </row>
    <row r="25" spans="1:16" ht="18" customHeight="1" x14ac:dyDescent="0.2">
      <c r="A25" s="3">
        <v>19</v>
      </c>
      <c r="B25" s="3">
        <v>23</v>
      </c>
      <c r="C25" s="3" t="s">
        <v>52</v>
      </c>
      <c r="D25" s="8">
        <v>236.71651463887881</v>
      </c>
      <c r="E25" s="87">
        <v>25261236</v>
      </c>
      <c r="N25" s="222"/>
      <c r="O25" s="222"/>
      <c r="P25" s="222"/>
    </row>
    <row r="26" spans="1:16" ht="18" customHeight="1" x14ac:dyDescent="0.2">
      <c r="A26" s="3">
        <v>20</v>
      </c>
      <c r="B26" s="3">
        <v>3</v>
      </c>
      <c r="C26" s="3" t="s">
        <v>71</v>
      </c>
      <c r="D26" s="8">
        <v>112.36624756551201</v>
      </c>
      <c r="E26" s="87">
        <v>9921234</v>
      </c>
      <c r="N26" s="222"/>
      <c r="O26" s="222"/>
      <c r="P26" s="222"/>
    </row>
    <row r="27" spans="1:16" ht="18" customHeight="1" x14ac:dyDescent="0.2">
      <c r="A27" s="3">
        <v>21</v>
      </c>
      <c r="B27" s="3">
        <v>10</v>
      </c>
      <c r="C27" s="3" t="s">
        <v>20</v>
      </c>
      <c r="D27" s="8">
        <v>136.01753522911332</v>
      </c>
      <c r="E27" s="87">
        <v>16730520</v>
      </c>
      <c r="N27" s="222"/>
      <c r="O27" s="222"/>
      <c r="P27" s="222"/>
    </row>
    <row r="28" spans="1:16" ht="18" customHeight="1" x14ac:dyDescent="0.2">
      <c r="A28" s="3">
        <v>22</v>
      </c>
      <c r="B28" s="3">
        <v>21</v>
      </c>
      <c r="C28" s="3" t="s">
        <v>72</v>
      </c>
      <c r="D28" s="8">
        <v>210.70531778514572</v>
      </c>
      <c r="E28" s="87">
        <v>26723530</v>
      </c>
      <c r="N28" s="222"/>
      <c r="O28" s="222"/>
      <c r="P28" s="222"/>
    </row>
    <row r="29" spans="1:16" ht="18" customHeight="1" x14ac:dyDescent="0.2">
      <c r="A29" s="3">
        <v>23</v>
      </c>
      <c r="B29" s="3">
        <v>12</v>
      </c>
      <c r="C29" s="3" t="s">
        <v>58</v>
      </c>
      <c r="D29" s="8">
        <v>149.34236960593023</v>
      </c>
      <c r="E29" s="87">
        <v>19208547</v>
      </c>
      <c r="N29" s="222"/>
      <c r="O29" s="222"/>
      <c r="P29" s="222"/>
    </row>
    <row r="30" spans="1:16" ht="18" customHeight="1" x14ac:dyDescent="0.2">
      <c r="A30" s="174" t="s">
        <v>80</v>
      </c>
      <c r="B30" s="175"/>
      <c r="C30" s="176"/>
      <c r="D30" s="8">
        <v>157.08261224224327</v>
      </c>
      <c r="E30" s="130">
        <v>1375290403</v>
      </c>
      <c r="N30" s="222"/>
      <c r="O30" s="222"/>
      <c r="P30" s="222"/>
    </row>
    <row r="31" spans="1:16" ht="18" customHeight="1" x14ac:dyDescent="0.2"/>
    <row r="32" spans="1:16" ht="18" customHeight="1" x14ac:dyDescent="0.2">
      <c r="A32" s="1" t="s">
        <v>82</v>
      </c>
    </row>
    <row r="33" spans="1:9" ht="18" customHeight="1" x14ac:dyDescent="0.2"/>
    <row r="34" spans="1:9" ht="18" customHeight="1" x14ac:dyDescent="0.2">
      <c r="A34" s="1" t="str">
        <f>'（７）財政規模'!A34</f>
        <v>県経営管理部市町行財政課　「令和５年度市町財政の状況」（令和６年３月３１日現在）</v>
      </c>
    </row>
    <row r="35" spans="1:9" ht="18" customHeight="1" x14ac:dyDescent="0.2"/>
    <row r="36" spans="1:9" ht="18" customHeight="1" x14ac:dyDescent="0.2">
      <c r="A36" s="233" t="s">
        <v>155</v>
      </c>
      <c r="B36" s="233"/>
      <c r="C36" s="233"/>
      <c r="D36" s="233"/>
      <c r="E36" s="234" t="s">
        <v>187</v>
      </c>
      <c r="F36" s="234"/>
      <c r="G36" s="234"/>
      <c r="H36" s="234"/>
      <c r="I36" s="186" t="s">
        <v>43</v>
      </c>
    </row>
    <row r="37" spans="1:9" ht="18" customHeight="1" x14ac:dyDescent="0.2">
      <c r="A37" s="233"/>
      <c r="B37" s="233"/>
      <c r="C37" s="233"/>
      <c r="D37" s="233"/>
      <c r="E37" s="233" t="s">
        <v>124</v>
      </c>
      <c r="F37" s="233"/>
      <c r="G37" s="233"/>
      <c r="H37" s="233"/>
      <c r="I37" s="186"/>
    </row>
    <row r="38" spans="1:9" ht="18" customHeight="1" x14ac:dyDescent="0.2"/>
    <row r="39" spans="1:9" ht="18" customHeight="1" x14ac:dyDescent="0.2">
      <c r="A39" s="1" t="s">
        <v>158</v>
      </c>
    </row>
    <row r="40" spans="1:9" ht="18" customHeight="1" x14ac:dyDescent="0.2">
      <c r="A40" s="1" t="s">
        <v>178</v>
      </c>
      <c r="C40" s="6"/>
      <c r="D40" s="6"/>
      <c r="E40" s="6"/>
    </row>
    <row r="41" spans="1:9" ht="18" customHeight="1" x14ac:dyDescent="0.2">
      <c r="A41" s="28"/>
      <c r="B41" s="6"/>
      <c r="C41" s="6"/>
      <c r="D41" s="6"/>
      <c r="E41" s="6"/>
    </row>
    <row r="42" spans="1:9" customFormat="1" ht="18" customHeight="1" x14ac:dyDescent="0.2">
      <c r="C42" s="17"/>
      <c r="D42" s="17"/>
      <c r="E42" s="17"/>
    </row>
    <row r="43" spans="1:9" customFormat="1" ht="15.75" customHeight="1" x14ac:dyDescent="0.2">
      <c r="C43" s="17"/>
      <c r="D43" s="17"/>
      <c r="E43" s="17"/>
    </row>
    <row r="44" spans="1:9" x14ac:dyDescent="0.2">
      <c r="A44" s="11"/>
      <c r="B44" s="129"/>
      <c r="C44" s="129"/>
      <c r="D44" s="129"/>
      <c r="E44" s="11"/>
    </row>
    <row r="45" spans="1:9" x14ac:dyDescent="0.2">
      <c r="A45" s="11"/>
      <c r="B45" s="11"/>
      <c r="C45" s="11"/>
      <c r="D45" s="11"/>
      <c r="E45" s="11"/>
    </row>
  </sheetData>
  <mergeCells count="19">
    <mergeCell ref="N8:P30"/>
    <mergeCell ref="E37:H37"/>
    <mergeCell ref="A3:A6"/>
    <mergeCell ref="B3:B6"/>
    <mergeCell ref="C3:C6"/>
    <mergeCell ref="D3:D5"/>
    <mergeCell ref="E3:E5"/>
    <mergeCell ref="G3:G6"/>
    <mergeCell ref="H3:H6"/>
    <mergeCell ref="A36:D37"/>
    <mergeCell ref="A1:K1"/>
    <mergeCell ref="G19:I19"/>
    <mergeCell ref="G20:I20"/>
    <mergeCell ref="A30:C30"/>
    <mergeCell ref="E36:H36"/>
    <mergeCell ref="I3:I6"/>
    <mergeCell ref="J3:J5"/>
    <mergeCell ref="K3:K5"/>
    <mergeCell ref="I36:I37"/>
  </mergeCells>
  <phoneticPr fontId="22"/>
  <pageMargins left="0.59055118110236227" right="0.59055118110236227" top="0.78740157480314965" bottom="0.39370078740157483" header="0.39370078740157483" footer="0.3937007874015748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46"/>
  <sheetViews>
    <sheetView view="pageBreakPreview" zoomScaleSheetLayoutView="100" workbookViewId="0">
      <selection sqref="A1:K1"/>
    </sheetView>
  </sheetViews>
  <sheetFormatPr defaultRowHeight="13.2" x14ac:dyDescent="0.2"/>
  <cols>
    <col min="1" max="2" width="3.6640625" style="1" customWidth="1"/>
    <col min="3" max="3" width="11.6640625" style="1" customWidth="1"/>
    <col min="4" max="4" width="8.6640625" style="1" customWidth="1"/>
    <col min="5" max="5" width="14.6640625" style="1" customWidth="1"/>
    <col min="6" max="6" width="6.6640625" style="1" customWidth="1"/>
    <col min="7" max="8" width="3.6640625" style="1" customWidth="1"/>
    <col min="9" max="9" width="11.6640625" style="1" customWidth="1"/>
    <col min="10" max="10" width="8.6640625" style="1" customWidth="1"/>
    <col min="11" max="11" width="14.6640625" style="1" customWidth="1"/>
    <col min="12" max="16373" width="9" style="1" bestFit="1" customWidth="1"/>
    <col min="16374" max="16384" width="8.77734375" style="1" customWidth="1"/>
  </cols>
  <sheetData>
    <row r="1" spans="1:16" ht="23.4" x14ac:dyDescent="0.2">
      <c r="A1" s="173" t="s">
        <v>180</v>
      </c>
      <c r="B1" s="173"/>
      <c r="C1" s="173"/>
      <c r="D1" s="173"/>
      <c r="E1" s="173"/>
      <c r="F1" s="173"/>
      <c r="G1" s="173"/>
      <c r="H1" s="173"/>
      <c r="I1" s="173"/>
      <c r="J1" s="173"/>
      <c r="K1" s="173"/>
    </row>
    <row r="2" spans="1:16" ht="18" customHeight="1" x14ac:dyDescent="0.2"/>
    <row r="3" spans="1:16" s="14" customFormat="1" ht="18" customHeight="1" x14ac:dyDescent="0.2">
      <c r="A3" s="181" t="s">
        <v>77</v>
      </c>
      <c r="B3" s="178" t="s">
        <v>5</v>
      </c>
      <c r="C3" s="181" t="s">
        <v>2</v>
      </c>
      <c r="D3" s="184" t="s">
        <v>216</v>
      </c>
      <c r="E3" s="181" t="s">
        <v>160</v>
      </c>
      <c r="G3" s="181" t="s">
        <v>77</v>
      </c>
      <c r="H3" s="178" t="s">
        <v>5</v>
      </c>
      <c r="I3" s="181" t="s">
        <v>9</v>
      </c>
      <c r="J3" s="184" t="s">
        <v>216</v>
      </c>
      <c r="K3" s="181" t="s">
        <v>160</v>
      </c>
    </row>
    <row r="4" spans="1:16" s="14" customFormat="1" ht="18" customHeight="1" x14ac:dyDescent="0.2">
      <c r="A4" s="182"/>
      <c r="B4" s="179"/>
      <c r="C4" s="182"/>
      <c r="D4" s="185"/>
      <c r="E4" s="182"/>
      <c r="G4" s="182"/>
      <c r="H4" s="179"/>
      <c r="I4" s="182"/>
      <c r="J4" s="185"/>
      <c r="K4" s="182"/>
    </row>
    <row r="5" spans="1:16" s="14" customFormat="1" ht="18" customHeight="1" x14ac:dyDescent="0.2">
      <c r="A5" s="182"/>
      <c r="B5" s="179"/>
      <c r="C5" s="182"/>
      <c r="D5" s="185"/>
      <c r="E5" s="182"/>
      <c r="G5" s="182"/>
      <c r="H5" s="179"/>
      <c r="I5" s="182"/>
      <c r="J5" s="185"/>
      <c r="K5" s="182"/>
    </row>
    <row r="6" spans="1:16" s="14" customFormat="1" ht="18" customHeight="1" x14ac:dyDescent="0.2">
      <c r="A6" s="183"/>
      <c r="B6" s="180"/>
      <c r="C6" s="183"/>
      <c r="D6" s="40" t="s">
        <v>12</v>
      </c>
      <c r="E6" s="40" t="s">
        <v>163</v>
      </c>
      <c r="G6" s="183"/>
      <c r="H6" s="180"/>
      <c r="I6" s="183"/>
      <c r="J6" s="40" t="s">
        <v>12</v>
      </c>
      <c r="K6" s="23" t="s">
        <v>163</v>
      </c>
      <c r="O6" s="77"/>
      <c r="P6" s="77"/>
    </row>
    <row r="7" spans="1:16" ht="18" customHeight="1" x14ac:dyDescent="0.2">
      <c r="A7" s="3">
        <v>1</v>
      </c>
      <c r="B7" s="3">
        <v>21</v>
      </c>
      <c r="C7" s="3" t="s">
        <v>11</v>
      </c>
      <c r="D7" s="8">
        <v>21.749808151774456</v>
      </c>
      <c r="E7" s="113">
        <v>42975683</v>
      </c>
      <c r="G7" s="3">
        <v>24</v>
      </c>
      <c r="H7" s="3">
        <v>7</v>
      </c>
      <c r="I7" s="3" t="s">
        <v>22</v>
      </c>
      <c r="J7" s="8">
        <v>68.801853619569371</v>
      </c>
      <c r="K7" s="113">
        <v>2597636</v>
      </c>
      <c r="O7" s="77"/>
      <c r="P7" s="77"/>
    </row>
    <row r="8" spans="1:16" ht="18" customHeight="1" x14ac:dyDescent="0.2">
      <c r="A8" s="3">
        <v>2</v>
      </c>
      <c r="B8" s="3">
        <v>23</v>
      </c>
      <c r="C8" s="3" t="s">
        <v>23</v>
      </c>
      <c r="D8" s="8">
        <v>16.653886406090056</v>
      </c>
      <c r="E8" s="113">
        <v>37149702</v>
      </c>
      <c r="G8" s="3">
        <v>25</v>
      </c>
      <c r="H8" s="3">
        <v>4</v>
      </c>
      <c r="I8" s="3" t="s">
        <v>10</v>
      </c>
      <c r="J8" s="8">
        <v>73.251538255438206</v>
      </c>
      <c r="K8" s="113">
        <v>2031345</v>
      </c>
      <c r="O8" s="77"/>
      <c r="P8" s="77"/>
    </row>
    <row r="9" spans="1:16" ht="18" customHeight="1" x14ac:dyDescent="0.2">
      <c r="A9" s="3">
        <v>3</v>
      </c>
      <c r="B9" s="3">
        <v>14</v>
      </c>
      <c r="C9" s="3" t="s">
        <v>25</v>
      </c>
      <c r="D9" s="8">
        <v>46.999112831572539</v>
      </c>
      <c r="E9" s="113">
        <v>19758130</v>
      </c>
      <c r="G9" s="3">
        <v>26</v>
      </c>
      <c r="H9" s="3">
        <v>5</v>
      </c>
      <c r="I9" s="3" t="s">
        <v>26</v>
      </c>
      <c r="J9" s="8">
        <v>70.188109658936312</v>
      </c>
      <c r="K9" s="113">
        <v>2530560</v>
      </c>
      <c r="O9" s="77"/>
      <c r="P9" s="77"/>
    </row>
    <row r="10" spans="1:16" ht="18" customHeight="1" x14ac:dyDescent="0.2">
      <c r="A10" s="3">
        <v>4</v>
      </c>
      <c r="B10" s="3">
        <v>2</v>
      </c>
      <c r="C10" s="3" t="s">
        <v>30</v>
      </c>
      <c r="D10" s="8">
        <v>88.408804028916904</v>
      </c>
      <c r="E10" s="113">
        <v>9356561</v>
      </c>
      <c r="G10" s="3">
        <v>27</v>
      </c>
      <c r="H10" s="3">
        <v>2</v>
      </c>
      <c r="I10" s="3" t="s">
        <v>36</v>
      </c>
      <c r="J10" s="8">
        <v>78.658991801040543</v>
      </c>
      <c r="K10" s="113">
        <v>2036663</v>
      </c>
      <c r="O10" s="77"/>
      <c r="P10" s="77"/>
    </row>
    <row r="11" spans="1:16" ht="18" customHeight="1" x14ac:dyDescent="0.2">
      <c r="A11" s="3">
        <v>5</v>
      </c>
      <c r="B11" s="3">
        <v>22</v>
      </c>
      <c r="C11" s="3" t="s">
        <v>21</v>
      </c>
      <c r="D11" s="8">
        <v>18.772364789380514</v>
      </c>
      <c r="E11" s="113">
        <v>4283050</v>
      </c>
      <c r="G11" s="3">
        <v>28</v>
      </c>
      <c r="H11" s="3">
        <v>1</v>
      </c>
      <c r="I11" s="3" t="s">
        <v>38</v>
      </c>
      <c r="J11" s="8">
        <v>205.37819203784954</v>
      </c>
      <c r="K11" s="113">
        <v>7110460</v>
      </c>
      <c r="O11" s="77"/>
      <c r="P11" s="77"/>
    </row>
    <row r="12" spans="1:16" ht="18" customHeight="1" x14ac:dyDescent="0.2">
      <c r="A12" s="3">
        <v>6</v>
      </c>
      <c r="B12" s="3">
        <v>9</v>
      </c>
      <c r="C12" s="3" t="s">
        <v>39</v>
      </c>
      <c r="D12" s="8">
        <v>56.966303449620845</v>
      </c>
      <c r="E12" s="113">
        <v>16071366</v>
      </c>
      <c r="G12" s="3">
        <v>29</v>
      </c>
      <c r="H12" s="3">
        <v>11</v>
      </c>
      <c r="I12" s="3" t="s">
        <v>45</v>
      </c>
      <c r="J12" s="8">
        <v>30.485543912866923</v>
      </c>
      <c r="K12" s="113">
        <v>2561521</v>
      </c>
      <c r="O12" s="77"/>
      <c r="P12" s="77"/>
    </row>
    <row r="13" spans="1:16" ht="18" customHeight="1" x14ac:dyDescent="0.2">
      <c r="A13" s="3">
        <v>7</v>
      </c>
      <c r="B13" s="3">
        <v>15</v>
      </c>
      <c r="C13" s="3" t="s">
        <v>15</v>
      </c>
      <c r="D13" s="8">
        <v>45.723379670754547</v>
      </c>
      <c r="E13" s="113">
        <v>7656609</v>
      </c>
      <c r="G13" s="3">
        <v>30</v>
      </c>
      <c r="H13" s="3">
        <v>12</v>
      </c>
      <c r="I13" s="3" t="s">
        <v>33</v>
      </c>
      <c r="J13" s="8">
        <v>23.945720150507139</v>
      </c>
      <c r="K13" s="113">
        <v>1699445</v>
      </c>
      <c r="O13" s="77"/>
      <c r="P13" s="77"/>
    </row>
    <row r="14" spans="1:16" ht="18" customHeight="1" x14ac:dyDescent="0.2">
      <c r="A14" s="3">
        <v>8</v>
      </c>
      <c r="B14" s="3">
        <v>11</v>
      </c>
      <c r="C14" s="3" t="s">
        <v>49</v>
      </c>
      <c r="D14" s="8">
        <v>55.348102098534909</v>
      </c>
      <c r="E14" s="113">
        <v>12956911</v>
      </c>
      <c r="G14" s="3">
        <v>31</v>
      </c>
      <c r="H14" s="3">
        <v>9</v>
      </c>
      <c r="I14" s="3" t="s">
        <v>51</v>
      </c>
      <c r="J14" s="8">
        <v>53.042243375827255</v>
      </c>
      <c r="K14" s="113">
        <v>5533117</v>
      </c>
      <c r="O14" s="77"/>
      <c r="P14" s="77"/>
    </row>
    <row r="15" spans="1:16" ht="18" customHeight="1" x14ac:dyDescent="0.2">
      <c r="A15" s="3">
        <v>9</v>
      </c>
      <c r="B15" s="3">
        <v>18</v>
      </c>
      <c r="C15" s="3" t="s">
        <v>55</v>
      </c>
      <c r="D15" s="8">
        <v>31.761575764257266</v>
      </c>
      <c r="E15" s="113">
        <v>16761672</v>
      </c>
      <c r="G15" s="3">
        <v>32</v>
      </c>
      <c r="H15" s="3">
        <v>6</v>
      </c>
      <c r="I15" s="3" t="s">
        <v>41</v>
      </c>
      <c r="J15" s="8">
        <v>69.393375472194904</v>
      </c>
      <c r="K15" s="113">
        <v>4050746</v>
      </c>
      <c r="O15" s="77"/>
      <c r="P15" s="77"/>
    </row>
    <row r="16" spans="1:16" ht="18" customHeight="1" x14ac:dyDescent="0.2">
      <c r="A16" s="3">
        <v>10</v>
      </c>
      <c r="B16" s="3">
        <v>17</v>
      </c>
      <c r="C16" s="3" t="s">
        <v>7</v>
      </c>
      <c r="D16" s="8">
        <v>37.023478199169482</v>
      </c>
      <c r="E16" s="113">
        <v>14923120</v>
      </c>
      <c r="G16" s="3">
        <v>33</v>
      </c>
      <c r="H16" s="3">
        <v>10</v>
      </c>
      <c r="I16" s="3" t="s">
        <v>57</v>
      </c>
      <c r="J16" s="8">
        <v>38.126306557685922</v>
      </c>
      <c r="K16" s="113">
        <v>2719644</v>
      </c>
      <c r="O16" s="77"/>
      <c r="P16" s="77"/>
    </row>
    <row r="17" spans="1:16" ht="18" customHeight="1" x14ac:dyDescent="0.2">
      <c r="A17" s="3">
        <v>11</v>
      </c>
      <c r="B17" s="3">
        <v>3</v>
      </c>
      <c r="C17" s="3" t="s">
        <v>63</v>
      </c>
      <c r="D17" s="8">
        <v>86.097071202562944</v>
      </c>
      <c r="E17" s="113">
        <v>24940275</v>
      </c>
      <c r="G17" s="3">
        <v>34</v>
      </c>
      <c r="H17" s="3">
        <v>3</v>
      </c>
      <c r="I17" s="3" t="s">
        <v>65</v>
      </c>
      <c r="J17" s="8">
        <v>78.547395055248245</v>
      </c>
      <c r="K17" s="113">
        <v>3151521</v>
      </c>
      <c r="O17" s="77"/>
      <c r="P17" s="77"/>
    </row>
    <row r="18" spans="1:16" ht="18" customHeight="1" x14ac:dyDescent="0.2">
      <c r="A18" s="3">
        <v>12</v>
      </c>
      <c r="B18" s="3">
        <v>20</v>
      </c>
      <c r="C18" s="3" t="s">
        <v>42</v>
      </c>
      <c r="D18" s="8">
        <v>28.000383608979146</v>
      </c>
      <c r="E18" s="113">
        <v>7848099</v>
      </c>
      <c r="G18" s="3">
        <v>35</v>
      </c>
      <c r="H18" s="3">
        <v>8</v>
      </c>
      <c r="I18" s="3" t="s">
        <v>64</v>
      </c>
      <c r="J18" s="8">
        <v>68.699647789733319</v>
      </c>
      <c r="K18" s="113">
        <v>3802362</v>
      </c>
      <c r="O18" s="77"/>
      <c r="P18" s="77"/>
    </row>
    <row r="19" spans="1:16" ht="18" customHeight="1" x14ac:dyDescent="0.2">
      <c r="A19" s="3">
        <v>13</v>
      </c>
      <c r="B19" s="3">
        <v>4</v>
      </c>
      <c r="C19" s="3" t="s">
        <v>19</v>
      </c>
      <c r="D19" s="8">
        <v>75.686754481648165</v>
      </c>
      <c r="E19" s="113">
        <v>22904007</v>
      </c>
      <c r="G19" s="174" t="s">
        <v>32</v>
      </c>
      <c r="H19" s="175"/>
      <c r="I19" s="176"/>
      <c r="J19" s="8">
        <v>61.597106928023052</v>
      </c>
      <c r="K19" s="133">
        <v>39825020</v>
      </c>
      <c r="O19" s="77"/>
      <c r="P19" s="77"/>
    </row>
    <row r="20" spans="1:16" ht="18" customHeight="1" x14ac:dyDescent="0.2">
      <c r="A20" s="3">
        <v>14</v>
      </c>
      <c r="B20" s="3">
        <v>12</v>
      </c>
      <c r="C20" s="3" t="s">
        <v>50</v>
      </c>
      <c r="D20" s="8">
        <v>55.056738081835555</v>
      </c>
      <c r="E20" s="113">
        <v>10933945</v>
      </c>
      <c r="G20" s="174" t="s">
        <v>75</v>
      </c>
      <c r="H20" s="175"/>
      <c r="I20" s="176"/>
      <c r="J20" s="8">
        <v>37.339450641704758</v>
      </c>
      <c r="K20" s="135">
        <v>351055993</v>
      </c>
      <c r="O20" s="77"/>
      <c r="P20" s="77"/>
    </row>
    <row r="21" spans="1:16" ht="18" customHeight="1" x14ac:dyDescent="0.2">
      <c r="A21" s="3">
        <v>15</v>
      </c>
      <c r="B21" s="3">
        <v>19</v>
      </c>
      <c r="C21" s="3" t="s">
        <v>29</v>
      </c>
      <c r="D21" s="8">
        <v>28.579767628321374</v>
      </c>
      <c r="E21" s="113">
        <v>5909993</v>
      </c>
      <c r="O21" s="77"/>
      <c r="P21" s="77"/>
    </row>
    <row r="22" spans="1:16" ht="18" customHeight="1" x14ac:dyDescent="0.2">
      <c r="A22" s="3">
        <v>16</v>
      </c>
      <c r="B22" s="3">
        <v>13</v>
      </c>
      <c r="C22" s="3" t="s">
        <v>35</v>
      </c>
      <c r="D22" s="8">
        <v>53.377019330040767</v>
      </c>
      <c r="E22" s="113">
        <v>3504789</v>
      </c>
      <c r="O22" s="77"/>
      <c r="P22" s="77"/>
    </row>
    <row r="23" spans="1:16" ht="18" customHeight="1" x14ac:dyDescent="0.2">
      <c r="A23" s="3">
        <v>17</v>
      </c>
      <c r="B23" s="3">
        <v>5</v>
      </c>
      <c r="C23" s="3" t="s">
        <v>69</v>
      </c>
      <c r="D23" s="8">
        <v>67.135849112541919</v>
      </c>
      <c r="E23" s="113">
        <v>8106876</v>
      </c>
      <c r="O23" s="77"/>
      <c r="P23" s="77"/>
    </row>
    <row r="24" spans="1:16" ht="18" customHeight="1" x14ac:dyDescent="0.2">
      <c r="A24" s="3">
        <v>18</v>
      </c>
      <c r="B24" s="3">
        <v>8</v>
      </c>
      <c r="C24" s="3" t="s">
        <v>70</v>
      </c>
      <c r="D24" s="8">
        <v>59.942029761720192</v>
      </c>
      <c r="E24" s="113">
        <v>8505798</v>
      </c>
      <c r="O24" s="77"/>
      <c r="P24" s="77"/>
    </row>
    <row r="25" spans="1:16" ht="18" customHeight="1" x14ac:dyDescent="0.2">
      <c r="A25" s="3">
        <v>19</v>
      </c>
      <c r="B25" s="3">
        <v>1</v>
      </c>
      <c r="C25" s="3" t="s">
        <v>52</v>
      </c>
      <c r="D25" s="8">
        <v>92.89032465309046</v>
      </c>
      <c r="E25" s="113">
        <v>9912804</v>
      </c>
      <c r="O25" s="77"/>
      <c r="P25" s="77"/>
    </row>
    <row r="26" spans="1:16" ht="18" customHeight="1" x14ac:dyDescent="0.2">
      <c r="A26" s="3">
        <v>20</v>
      </c>
      <c r="B26" s="3">
        <v>10</v>
      </c>
      <c r="C26" s="3" t="s">
        <v>71</v>
      </c>
      <c r="D26" s="8">
        <v>56.909630718923154</v>
      </c>
      <c r="E26" s="113">
        <v>5024763</v>
      </c>
      <c r="O26" s="77"/>
    </row>
    <row r="27" spans="1:16" ht="18" customHeight="1" x14ac:dyDescent="0.2">
      <c r="A27" s="3">
        <v>21</v>
      </c>
      <c r="B27" s="3">
        <v>16</v>
      </c>
      <c r="C27" s="3" t="s">
        <v>20</v>
      </c>
      <c r="D27" s="8">
        <v>42.306593832475343</v>
      </c>
      <c r="E27" s="113">
        <v>5203824</v>
      </c>
      <c r="O27" s="77"/>
    </row>
    <row r="28" spans="1:16" ht="18" customHeight="1" x14ac:dyDescent="0.2">
      <c r="A28" s="3">
        <v>22</v>
      </c>
      <c r="B28" s="3">
        <v>6</v>
      </c>
      <c r="C28" s="3" t="s">
        <v>72</v>
      </c>
      <c r="D28" s="8">
        <v>66.726779134697424</v>
      </c>
      <c r="E28" s="113">
        <v>8462886</v>
      </c>
      <c r="O28" s="77"/>
    </row>
    <row r="29" spans="1:16" ht="18" customHeight="1" x14ac:dyDescent="0.2">
      <c r="A29" s="3">
        <v>23</v>
      </c>
      <c r="B29" s="3">
        <v>7</v>
      </c>
      <c r="C29" s="3" t="s">
        <v>58</v>
      </c>
      <c r="D29" s="8">
        <v>62.821137594455891</v>
      </c>
      <c r="E29" s="113">
        <v>8080110</v>
      </c>
      <c r="O29" s="77"/>
    </row>
    <row r="30" spans="1:16" ht="18" customHeight="1" x14ac:dyDescent="0.2">
      <c r="A30" s="174" t="s">
        <v>80</v>
      </c>
      <c r="B30" s="175"/>
      <c r="C30" s="176"/>
      <c r="D30" s="8">
        <v>35.54810979767673</v>
      </c>
      <c r="E30" s="133">
        <v>311230973</v>
      </c>
      <c r="O30" s="77"/>
    </row>
    <row r="31" spans="1:16" ht="18" customHeight="1" x14ac:dyDescent="0.2">
      <c r="O31" s="77"/>
    </row>
    <row r="32" spans="1:16" ht="18" customHeight="1" x14ac:dyDescent="0.2">
      <c r="A32" s="1" t="s">
        <v>82</v>
      </c>
      <c r="O32" s="77"/>
    </row>
    <row r="33" spans="1:15" ht="18" customHeight="1" x14ac:dyDescent="0.2">
      <c r="O33" s="77"/>
    </row>
    <row r="34" spans="1:15" ht="18" customHeight="1" x14ac:dyDescent="0.2">
      <c r="A34" s="1" t="str">
        <f>'（７）財政規模'!A34</f>
        <v>県経営管理部市町行財政課　「令和５年度市町財政の状況」（令和６年３月３１日現在）</v>
      </c>
      <c r="O34" s="77"/>
    </row>
    <row r="35" spans="1:15" ht="18" customHeight="1" x14ac:dyDescent="0.2">
      <c r="O35" s="77"/>
    </row>
    <row r="36" spans="1:15" ht="18" customHeight="1" x14ac:dyDescent="0.2">
      <c r="A36" s="233" t="s">
        <v>217</v>
      </c>
      <c r="B36" s="233"/>
      <c r="C36" s="233"/>
      <c r="D36" s="233"/>
      <c r="E36" s="177" t="s">
        <v>202</v>
      </c>
      <c r="F36" s="177"/>
      <c r="G36" s="177"/>
      <c r="H36" s="177"/>
      <c r="I36" s="186" t="s">
        <v>43</v>
      </c>
      <c r="J36" s="27"/>
      <c r="O36" s="77"/>
    </row>
    <row r="37" spans="1:15" ht="18" customHeight="1" x14ac:dyDescent="0.2">
      <c r="A37" s="233"/>
      <c r="B37" s="233"/>
      <c r="C37" s="233"/>
      <c r="D37" s="233"/>
      <c r="E37" s="187" t="s">
        <v>124</v>
      </c>
      <c r="F37" s="187"/>
      <c r="G37" s="187"/>
      <c r="H37" s="187"/>
      <c r="I37" s="186"/>
      <c r="J37" s="27"/>
      <c r="O37" s="77"/>
    </row>
    <row r="38" spans="1:15" ht="18" customHeight="1" x14ac:dyDescent="0.2">
      <c r="O38" s="77"/>
    </row>
    <row r="39" spans="1:15" ht="18" customHeight="1" x14ac:dyDescent="0.2">
      <c r="A39" s="11" t="s">
        <v>153</v>
      </c>
      <c r="B39" s="11"/>
      <c r="C39" s="11"/>
      <c r="D39" s="11"/>
      <c r="E39" s="11"/>
      <c r="O39" s="77"/>
    </row>
    <row r="40" spans="1:15" x14ac:dyDescent="0.2">
      <c r="A40" s="11"/>
      <c r="B40" s="11"/>
      <c r="C40" s="11"/>
      <c r="D40" s="11"/>
      <c r="E40" s="11"/>
      <c r="O40" s="77"/>
    </row>
    <row r="41" spans="1:15" ht="18" customHeight="1" x14ac:dyDescent="0.2">
      <c r="C41" s="6"/>
      <c r="D41" s="6"/>
      <c r="E41" s="6"/>
    </row>
    <row r="42" spans="1:15" x14ac:dyDescent="0.2">
      <c r="A42" s="11"/>
      <c r="B42" s="11"/>
      <c r="C42" s="11"/>
      <c r="D42" s="11"/>
      <c r="E42" s="11"/>
      <c r="O42" s="77"/>
    </row>
    <row r="43" spans="1:15" x14ac:dyDescent="0.2">
      <c r="A43" s="11"/>
      <c r="B43" s="11"/>
      <c r="C43" s="11"/>
      <c r="D43" s="11"/>
      <c r="E43" s="11"/>
      <c r="F43" s="134"/>
    </row>
    <row r="44" spans="1:15" x14ac:dyDescent="0.2">
      <c r="A44" s="11"/>
      <c r="B44" s="235"/>
      <c r="C44" s="37"/>
      <c r="D44" s="132"/>
      <c r="E44" s="132"/>
      <c r="F44" s="134"/>
    </row>
    <row r="45" spans="1:15" x14ac:dyDescent="0.2">
      <c r="A45" s="11"/>
      <c r="B45" s="235"/>
      <c r="C45" s="236"/>
      <c r="D45" s="236"/>
      <c r="E45" s="236"/>
    </row>
    <row r="46" spans="1:15" x14ac:dyDescent="0.2">
      <c r="N46" s="136"/>
    </row>
  </sheetData>
  <mergeCells count="20">
    <mergeCell ref="B44:B45"/>
    <mergeCell ref="E37:H37"/>
    <mergeCell ref="C45:E45"/>
    <mergeCell ref="A3:A6"/>
    <mergeCell ref="B3:B6"/>
    <mergeCell ref="C3:C6"/>
    <mergeCell ref="D3:D5"/>
    <mergeCell ref="E3:E5"/>
    <mergeCell ref="G3:G6"/>
    <mergeCell ref="H3:H6"/>
    <mergeCell ref="A1:K1"/>
    <mergeCell ref="G19:I19"/>
    <mergeCell ref="G20:I20"/>
    <mergeCell ref="A30:C30"/>
    <mergeCell ref="E36:H36"/>
    <mergeCell ref="I3:I6"/>
    <mergeCell ref="J3:J5"/>
    <mergeCell ref="K3:K5"/>
    <mergeCell ref="A36:D37"/>
    <mergeCell ref="I36:I37"/>
  </mergeCells>
  <phoneticPr fontId="22"/>
  <pageMargins left="0.59055118110236227" right="0.59055118110236227" top="0.78740157480314965" bottom="0.39370078740157483" header="0.39370078740157483" footer="0.3937007874015748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43"/>
  <sheetViews>
    <sheetView view="pageBreakPreview" zoomScaleSheetLayoutView="100" workbookViewId="0">
      <selection sqref="A1:K1"/>
    </sheetView>
  </sheetViews>
  <sheetFormatPr defaultRowHeight="13.2" x14ac:dyDescent="0.2"/>
  <cols>
    <col min="1" max="2" width="3.6640625" style="1" customWidth="1"/>
    <col min="3" max="4" width="11.6640625" style="1" customWidth="1"/>
    <col min="5" max="5" width="12.88671875" style="1" bestFit="1" customWidth="1"/>
    <col min="6" max="6" width="4.6640625" style="1" customWidth="1"/>
    <col min="7" max="8" width="3.6640625" style="1" customWidth="1"/>
    <col min="9" max="10" width="11.6640625" style="1" customWidth="1"/>
    <col min="11" max="11" width="12.88671875" style="1" bestFit="1" customWidth="1"/>
    <col min="12" max="16379" width="9" style="1" bestFit="1" customWidth="1"/>
    <col min="16380" max="16384" width="8.77734375" style="1" customWidth="1"/>
  </cols>
  <sheetData>
    <row r="1" spans="1:14" ht="23.4" x14ac:dyDescent="0.2">
      <c r="A1" s="232" t="s">
        <v>268</v>
      </c>
      <c r="B1" s="232"/>
      <c r="C1" s="232"/>
      <c r="D1" s="232"/>
      <c r="E1" s="232"/>
      <c r="F1" s="232"/>
      <c r="G1" s="232"/>
      <c r="H1" s="232"/>
      <c r="I1" s="232"/>
      <c r="J1" s="232"/>
      <c r="K1" s="232"/>
      <c r="M1" s="222"/>
      <c r="N1" s="222"/>
    </row>
    <row r="2" spans="1:14" ht="18" customHeight="1" x14ac:dyDescent="0.2">
      <c r="M2" s="222"/>
      <c r="N2" s="222"/>
    </row>
    <row r="3" spans="1:14" s="14" customFormat="1" ht="18" customHeight="1" x14ac:dyDescent="0.2">
      <c r="A3" s="181" t="s">
        <v>77</v>
      </c>
      <c r="B3" s="178" t="s">
        <v>5</v>
      </c>
      <c r="C3" s="181" t="s">
        <v>2</v>
      </c>
      <c r="D3" s="191" t="s">
        <v>258</v>
      </c>
      <c r="E3" s="184" t="s">
        <v>203</v>
      </c>
      <c r="G3" s="181" t="s">
        <v>77</v>
      </c>
      <c r="H3" s="178" t="s">
        <v>5</v>
      </c>
      <c r="I3" s="181" t="s">
        <v>9</v>
      </c>
      <c r="J3" s="191" t="s">
        <v>259</v>
      </c>
      <c r="K3" s="184" t="s">
        <v>203</v>
      </c>
      <c r="M3" s="222"/>
      <c r="N3" s="222"/>
    </row>
    <row r="4" spans="1:14" s="14" customFormat="1" ht="18" customHeight="1" x14ac:dyDescent="0.2">
      <c r="A4" s="182"/>
      <c r="B4" s="179"/>
      <c r="C4" s="182"/>
      <c r="D4" s="192"/>
      <c r="E4" s="185"/>
      <c r="G4" s="182"/>
      <c r="H4" s="179"/>
      <c r="I4" s="182"/>
      <c r="J4" s="192"/>
      <c r="K4" s="185"/>
      <c r="M4" s="222"/>
      <c r="N4" s="222"/>
    </row>
    <row r="5" spans="1:14" s="14" customFormat="1" ht="21.75" customHeight="1" x14ac:dyDescent="0.2">
      <c r="A5" s="182"/>
      <c r="B5" s="179"/>
      <c r="C5" s="182"/>
      <c r="D5" s="192"/>
      <c r="E5" s="185"/>
      <c r="G5" s="182"/>
      <c r="H5" s="179"/>
      <c r="I5" s="182"/>
      <c r="J5" s="192"/>
      <c r="K5" s="185"/>
    </row>
    <row r="6" spans="1:14" s="14" customFormat="1" ht="18" customHeight="1" x14ac:dyDescent="0.2">
      <c r="A6" s="183"/>
      <c r="B6" s="180"/>
      <c r="C6" s="183"/>
      <c r="D6" s="23" t="s">
        <v>90</v>
      </c>
      <c r="E6" s="23" t="s">
        <v>91</v>
      </c>
      <c r="G6" s="183"/>
      <c r="H6" s="180"/>
      <c r="I6" s="183"/>
      <c r="J6" s="23" t="s">
        <v>90</v>
      </c>
      <c r="K6" s="23" t="s">
        <v>91</v>
      </c>
    </row>
    <row r="7" spans="1:14" ht="18" customHeight="1" x14ac:dyDescent="0.2">
      <c r="A7" s="3">
        <v>1</v>
      </c>
      <c r="B7" s="3">
        <v>21</v>
      </c>
      <c r="C7" s="3" t="s">
        <v>11</v>
      </c>
      <c r="D7" s="12">
        <v>666372.39131461212</v>
      </c>
      <c r="E7" s="80">
        <v>451624559</v>
      </c>
      <c r="G7" s="3">
        <v>24</v>
      </c>
      <c r="H7" s="3">
        <v>4</v>
      </c>
      <c r="I7" s="3" t="s">
        <v>22</v>
      </c>
      <c r="J7" s="12">
        <v>166617.77974347633</v>
      </c>
      <c r="K7" s="83">
        <v>1883614</v>
      </c>
    </row>
    <row r="8" spans="1:14" ht="18" customHeight="1" x14ac:dyDescent="0.2">
      <c r="A8" s="3">
        <v>2</v>
      </c>
      <c r="B8" s="3">
        <v>19</v>
      </c>
      <c r="C8" s="3" t="s">
        <v>23</v>
      </c>
      <c r="D8" s="12">
        <v>459388.57899706584</v>
      </c>
      <c r="E8" s="80">
        <v>362450698</v>
      </c>
      <c r="G8" s="3">
        <v>25</v>
      </c>
      <c r="H8" s="3">
        <v>11</v>
      </c>
      <c r="I8" s="3" t="s">
        <v>10</v>
      </c>
      <c r="J8" s="12">
        <v>379611.72161172162</v>
      </c>
      <c r="K8" s="83">
        <v>2487216</v>
      </c>
    </row>
    <row r="9" spans="1:14" ht="18" customHeight="1" x14ac:dyDescent="0.2">
      <c r="A9" s="3">
        <v>3</v>
      </c>
      <c r="B9" s="3">
        <v>14</v>
      </c>
      <c r="C9" s="3" t="s">
        <v>25</v>
      </c>
      <c r="D9" s="12">
        <v>401785.57814147137</v>
      </c>
      <c r="E9" s="80">
        <v>75465778</v>
      </c>
      <c r="G9" s="3">
        <v>26</v>
      </c>
      <c r="H9" s="3">
        <v>8</v>
      </c>
      <c r="I9" s="3" t="s">
        <v>26</v>
      </c>
      <c r="J9" s="12">
        <v>289243.03797468357</v>
      </c>
      <c r="K9" s="83">
        <v>2170769</v>
      </c>
    </row>
    <row r="10" spans="1:14" ht="18" customHeight="1" x14ac:dyDescent="0.2">
      <c r="A10" s="3">
        <v>4</v>
      </c>
      <c r="B10" s="3">
        <v>8</v>
      </c>
      <c r="C10" s="3" t="s">
        <v>30</v>
      </c>
      <c r="D10" s="12">
        <v>287819.64990864618</v>
      </c>
      <c r="E10" s="80">
        <v>9766872</v>
      </c>
      <c r="G10" s="3">
        <v>27</v>
      </c>
      <c r="H10" s="3">
        <v>3</v>
      </c>
      <c r="I10" s="3" t="s">
        <v>36</v>
      </c>
      <c r="J10" s="12">
        <v>157752.40384615384</v>
      </c>
      <c r="K10" s="83">
        <v>918750</v>
      </c>
    </row>
    <row r="11" spans="1:14" ht="18" customHeight="1" x14ac:dyDescent="0.2">
      <c r="A11" s="3">
        <v>5</v>
      </c>
      <c r="B11" s="3">
        <v>13</v>
      </c>
      <c r="C11" s="3" t="s">
        <v>21</v>
      </c>
      <c r="D11" s="12">
        <v>394105.61708860757</v>
      </c>
      <c r="E11" s="80">
        <v>41844558</v>
      </c>
      <c r="G11" s="3">
        <v>28</v>
      </c>
      <c r="H11" s="3">
        <v>1</v>
      </c>
      <c r="I11" s="3" t="s">
        <v>38</v>
      </c>
      <c r="J11" s="139">
        <v>-516627.59427068115</v>
      </c>
      <c r="K11" s="139">
        <v>-3534766</v>
      </c>
    </row>
    <row r="12" spans="1:14" ht="18" customHeight="1" x14ac:dyDescent="0.2">
      <c r="A12" s="3">
        <v>6</v>
      </c>
      <c r="B12" s="3">
        <v>2</v>
      </c>
      <c r="C12" s="3" t="s">
        <v>39</v>
      </c>
      <c r="D12" s="12">
        <v>165091.8084716273</v>
      </c>
      <c r="E12" s="80">
        <v>21159652</v>
      </c>
      <c r="G12" s="3">
        <v>29</v>
      </c>
      <c r="H12" s="3">
        <v>7</v>
      </c>
      <c r="I12" s="3" t="s">
        <v>45</v>
      </c>
      <c r="J12" s="12">
        <v>280352.4420190996</v>
      </c>
      <c r="K12" s="83">
        <v>10274917</v>
      </c>
    </row>
    <row r="13" spans="1:14" ht="18" customHeight="1" x14ac:dyDescent="0.2">
      <c r="A13" s="3">
        <v>7</v>
      </c>
      <c r="B13" s="3">
        <v>7</v>
      </c>
      <c r="C13" s="3" t="s">
        <v>15</v>
      </c>
      <c r="D13" s="12">
        <v>276346.38485168037</v>
      </c>
      <c r="E13" s="80">
        <v>18082173</v>
      </c>
      <c r="G13" s="3">
        <v>30</v>
      </c>
      <c r="H13" s="3">
        <v>6</v>
      </c>
      <c r="I13" s="3" t="s">
        <v>33</v>
      </c>
      <c r="J13" s="12">
        <v>236428.0237564026</v>
      </c>
      <c r="K13" s="83">
        <v>7523849</v>
      </c>
    </row>
    <row r="14" spans="1:14" ht="18" customHeight="1" x14ac:dyDescent="0.2">
      <c r="A14" s="3">
        <v>8</v>
      </c>
      <c r="B14" s="3">
        <v>18</v>
      </c>
      <c r="C14" s="3" t="s">
        <v>49</v>
      </c>
      <c r="D14" s="12">
        <v>438395.99573658803</v>
      </c>
      <c r="E14" s="80">
        <v>41953620</v>
      </c>
      <c r="G14" s="3">
        <v>31</v>
      </c>
      <c r="H14" s="3">
        <v>2</v>
      </c>
      <c r="I14" s="3" t="s">
        <v>51</v>
      </c>
      <c r="J14" s="12">
        <v>129374.42565704834</v>
      </c>
      <c r="K14" s="83">
        <v>5631410</v>
      </c>
    </row>
    <row r="15" spans="1:14" ht="18" customHeight="1" x14ac:dyDescent="0.2">
      <c r="A15" s="3">
        <v>9</v>
      </c>
      <c r="B15" s="3">
        <v>17</v>
      </c>
      <c r="C15" s="3" t="s">
        <v>55</v>
      </c>
      <c r="D15" s="12">
        <v>424382.99709141668</v>
      </c>
      <c r="E15" s="80">
        <v>105199028</v>
      </c>
      <c r="G15" s="3">
        <v>32</v>
      </c>
      <c r="H15" s="3">
        <v>10</v>
      </c>
      <c r="I15" s="3" t="s">
        <v>41</v>
      </c>
      <c r="J15" s="12">
        <v>338618.89590453572</v>
      </c>
      <c r="K15" s="83">
        <v>5845578</v>
      </c>
    </row>
    <row r="16" spans="1:14" ht="18" customHeight="1" x14ac:dyDescent="0.2">
      <c r="A16" s="3">
        <v>10</v>
      </c>
      <c r="B16" s="3">
        <v>16</v>
      </c>
      <c r="C16" s="3" t="s">
        <v>7</v>
      </c>
      <c r="D16" s="12">
        <v>416639.62947853422</v>
      </c>
      <c r="E16" s="80">
        <v>69447160</v>
      </c>
      <c r="G16" s="3">
        <v>33</v>
      </c>
      <c r="H16" s="3">
        <v>5</v>
      </c>
      <c r="I16" s="3" t="s">
        <v>57</v>
      </c>
      <c r="J16" s="12">
        <v>229537.48077251751</v>
      </c>
      <c r="K16" s="83">
        <v>6715119</v>
      </c>
    </row>
    <row r="17" spans="1:11" ht="18" customHeight="1" x14ac:dyDescent="0.2">
      <c r="A17" s="3">
        <v>11</v>
      </c>
      <c r="B17" s="3">
        <v>6</v>
      </c>
      <c r="C17" s="3" t="s">
        <v>63</v>
      </c>
      <c r="D17" s="12">
        <v>254307.93660107229</v>
      </c>
      <c r="E17" s="80">
        <v>34673107</v>
      </c>
      <c r="G17" s="3">
        <v>34</v>
      </c>
      <c r="H17" s="3">
        <v>12</v>
      </c>
      <c r="I17" s="3" t="s">
        <v>65</v>
      </c>
      <c r="J17" s="12">
        <v>401489.25004232267</v>
      </c>
      <c r="K17" s="83">
        <v>2371597</v>
      </c>
    </row>
    <row r="18" spans="1:11" ht="18" customHeight="1" x14ac:dyDescent="0.2">
      <c r="A18" s="3">
        <v>12</v>
      </c>
      <c r="B18" s="3">
        <v>10</v>
      </c>
      <c r="C18" s="3" t="s">
        <v>42</v>
      </c>
      <c r="D18" s="12">
        <v>381736.51651807764</v>
      </c>
      <c r="E18" s="80">
        <v>44059647</v>
      </c>
      <c r="G18" s="3">
        <v>35</v>
      </c>
      <c r="H18" s="3">
        <v>9</v>
      </c>
      <c r="I18" s="3" t="s">
        <v>64</v>
      </c>
      <c r="J18" s="12">
        <v>309355.96564531105</v>
      </c>
      <c r="K18" s="83">
        <v>5330822</v>
      </c>
    </row>
    <row r="19" spans="1:11" ht="18" customHeight="1" x14ac:dyDescent="0.2">
      <c r="A19" s="3">
        <v>13</v>
      </c>
      <c r="B19" s="3">
        <v>1</v>
      </c>
      <c r="C19" s="3" t="s">
        <v>19</v>
      </c>
      <c r="D19" s="12">
        <v>135054.9869129445</v>
      </c>
      <c r="E19" s="80">
        <v>19039917</v>
      </c>
      <c r="G19" s="174" t="s">
        <v>32</v>
      </c>
      <c r="H19" s="175"/>
      <c r="I19" s="176"/>
      <c r="J19" s="12">
        <v>216758.80575002503</v>
      </c>
      <c r="K19" s="12">
        <v>47618875</v>
      </c>
    </row>
    <row r="20" spans="1:11" ht="18" customHeight="1" x14ac:dyDescent="0.2">
      <c r="A20" s="3">
        <v>14</v>
      </c>
      <c r="B20" s="3">
        <v>4</v>
      </c>
      <c r="C20" s="3" t="s">
        <v>50</v>
      </c>
      <c r="D20" s="12">
        <v>223134.82905982906</v>
      </c>
      <c r="E20" s="80">
        <v>18796878</v>
      </c>
      <c r="G20" s="174" t="s">
        <v>75</v>
      </c>
      <c r="H20" s="175"/>
      <c r="I20" s="176"/>
      <c r="J20" s="12">
        <v>426257.79287164262</v>
      </c>
      <c r="K20" s="12">
        <v>1537285516</v>
      </c>
    </row>
    <row r="21" spans="1:11" ht="18" customHeight="1" x14ac:dyDescent="0.2">
      <c r="A21" s="3">
        <v>15</v>
      </c>
      <c r="B21" s="3">
        <v>11</v>
      </c>
      <c r="C21" s="3" t="s">
        <v>29</v>
      </c>
      <c r="D21" s="12">
        <v>382309.1745920456</v>
      </c>
      <c r="E21" s="80">
        <v>33807218</v>
      </c>
    </row>
    <row r="22" spans="1:11" ht="18" customHeight="1" x14ac:dyDescent="0.2">
      <c r="A22" s="3">
        <v>16</v>
      </c>
      <c r="B22" s="3">
        <v>20</v>
      </c>
      <c r="C22" s="3" t="s">
        <v>35</v>
      </c>
      <c r="D22" s="12">
        <v>488080.87265347544</v>
      </c>
      <c r="E22" s="80">
        <v>9620074</v>
      </c>
    </row>
    <row r="23" spans="1:11" ht="18" customHeight="1" x14ac:dyDescent="0.2">
      <c r="A23" s="3">
        <v>17</v>
      </c>
      <c r="B23" s="3">
        <v>3</v>
      </c>
      <c r="C23" s="3" t="s">
        <v>69</v>
      </c>
      <c r="D23" s="12">
        <v>195788.07516505843</v>
      </c>
      <c r="E23" s="80">
        <v>9637668</v>
      </c>
    </row>
    <row r="24" spans="1:11" ht="18" customHeight="1" x14ac:dyDescent="0.2">
      <c r="A24" s="3">
        <v>18</v>
      </c>
      <c r="B24" s="3">
        <v>22</v>
      </c>
      <c r="C24" s="3" t="s">
        <v>70</v>
      </c>
      <c r="D24" s="12">
        <v>745614.14624907461</v>
      </c>
      <c r="E24" s="80">
        <v>43304524</v>
      </c>
    </row>
    <row r="25" spans="1:11" ht="18" customHeight="1" x14ac:dyDescent="0.2">
      <c r="A25" s="3">
        <v>19</v>
      </c>
      <c r="B25" s="3">
        <v>23</v>
      </c>
      <c r="C25" s="3" t="s">
        <v>52</v>
      </c>
      <c r="D25" s="12">
        <v>798890.09939513996</v>
      </c>
      <c r="E25" s="80">
        <v>22585422</v>
      </c>
    </row>
    <row r="26" spans="1:11" ht="18" customHeight="1" x14ac:dyDescent="0.2">
      <c r="A26" s="3">
        <v>20</v>
      </c>
      <c r="B26" s="3">
        <v>5</v>
      </c>
      <c r="C26" s="3" t="s">
        <v>71</v>
      </c>
      <c r="D26" s="12">
        <v>227754.06101426308</v>
      </c>
      <c r="E26" s="80">
        <v>6898215</v>
      </c>
    </row>
    <row r="27" spans="1:11" ht="18" customHeight="1" x14ac:dyDescent="0.2">
      <c r="A27" s="3">
        <v>21</v>
      </c>
      <c r="B27" s="3">
        <v>12</v>
      </c>
      <c r="C27" s="3" t="s">
        <v>20</v>
      </c>
      <c r="D27" s="12">
        <v>393564.03946067602</v>
      </c>
      <c r="E27" s="80">
        <v>18710428</v>
      </c>
    </row>
    <row r="28" spans="1:11" ht="18" customHeight="1" x14ac:dyDescent="0.2">
      <c r="A28" s="3">
        <v>22</v>
      </c>
      <c r="B28" s="3">
        <v>15</v>
      </c>
      <c r="C28" s="3" t="s">
        <v>72</v>
      </c>
      <c r="D28" s="12">
        <v>408609.80627464427</v>
      </c>
      <c r="E28" s="80">
        <v>19067368</v>
      </c>
    </row>
    <row r="29" spans="1:11" ht="18" customHeight="1" x14ac:dyDescent="0.2">
      <c r="A29" s="3">
        <v>23</v>
      </c>
      <c r="B29" s="3">
        <v>9</v>
      </c>
      <c r="C29" s="3" t="s">
        <v>58</v>
      </c>
      <c r="D29" s="12">
        <v>289597.0696821232</v>
      </c>
      <c r="E29" s="81">
        <v>12472077</v>
      </c>
    </row>
    <row r="30" spans="1:11" ht="18" customHeight="1" x14ac:dyDescent="0.2">
      <c r="A30" s="174" t="s">
        <v>80</v>
      </c>
      <c r="B30" s="175"/>
      <c r="C30" s="176"/>
      <c r="D30" s="12">
        <v>439847.08822502062</v>
      </c>
      <c r="E30" s="82">
        <v>1489666641</v>
      </c>
      <c r="I30" s="11"/>
    </row>
    <row r="31" spans="1:11" ht="18" customHeight="1" x14ac:dyDescent="0.2"/>
    <row r="32" spans="1:11" ht="15.75" customHeight="1" x14ac:dyDescent="0.2">
      <c r="A32" s="1" t="s">
        <v>82</v>
      </c>
    </row>
    <row r="33" spans="1:25" ht="15.75" customHeight="1" x14ac:dyDescent="0.2"/>
    <row r="34" spans="1:25" ht="15.75" customHeight="1" x14ac:dyDescent="0.2">
      <c r="A34" s="1" t="s">
        <v>74</v>
      </c>
    </row>
    <row r="35" spans="1:25" customFormat="1" ht="15.75" customHeight="1" x14ac:dyDescent="0.2">
      <c r="A35" s="11" t="s">
        <v>133</v>
      </c>
    </row>
    <row r="36" spans="1:25" ht="15.75" customHeight="1" x14ac:dyDescent="0.2"/>
    <row r="37" spans="1:25" ht="15.75" customHeight="1" x14ac:dyDescent="0.2">
      <c r="A37" s="223" t="s">
        <v>204</v>
      </c>
      <c r="B37" s="223"/>
      <c r="C37" s="223"/>
      <c r="D37" s="223"/>
      <c r="E37" s="196" t="s">
        <v>177</v>
      </c>
      <c r="F37" s="196"/>
      <c r="G37" s="196"/>
      <c r="H37" s="196"/>
      <c r="I37" s="196"/>
      <c r="J37" s="196"/>
      <c r="K37" s="196"/>
    </row>
    <row r="38" spans="1:25" ht="15.75" customHeight="1" x14ac:dyDescent="0.2">
      <c r="A38" s="223"/>
      <c r="B38" s="223"/>
      <c r="C38" s="223"/>
      <c r="D38" s="223"/>
      <c r="E38" s="196"/>
      <c r="F38" s="196"/>
      <c r="G38" s="196"/>
      <c r="H38" s="196"/>
      <c r="I38" s="196"/>
      <c r="J38" s="196"/>
      <c r="K38" s="196"/>
    </row>
    <row r="39" spans="1:25" ht="15.75" customHeight="1" x14ac:dyDescent="0.2">
      <c r="C39" s="11"/>
      <c r="F39" s="11"/>
    </row>
    <row r="40" spans="1:25" customFormat="1" ht="15.75" customHeight="1" x14ac:dyDescent="0.2">
      <c r="A40" s="222" t="s">
        <v>132</v>
      </c>
      <c r="B40" s="222"/>
      <c r="C40" s="222"/>
      <c r="D40" s="222"/>
      <c r="E40" s="222"/>
      <c r="F40" s="222"/>
      <c r="G40" s="189" t="s">
        <v>208</v>
      </c>
      <c r="H40" s="177"/>
      <c r="I40" s="177"/>
      <c r="J40" s="177"/>
    </row>
    <row r="41" spans="1:25" customFormat="1" ht="15.75" customHeight="1" x14ac:dyDescent="0.2">
      <c r="A41" s="222"/>
      <c r="B41" s="222"/>
      <c r="C41" s="222"/>
      <c r="D41" s="222"/>
      <c r="E41" s="222"/>
      <c r="F41" s="222"/>
      <c r="G41" s="187" t="s">
        <v>94</v>
      </c>
      <c r="H41" s="187"/>
      <c r="I41" s="187"/>
      <c r="J41" s="187"/>
    </row>
    <row r="42" spans="1:25" ht="18" customHeight="1" x14ac:dyDescent="0.2"/>
    <row r="43" spans="1:25" ht="18.75" customHeight="1" x14ac:dyDescent="0.2">
      <c r="A43" s="11" t="s">
        <v>168</v>
      </c>
      <c r="B43" s="6"/>
      <c r="C43" s="137"/>
      <c r="D43" s="137"/>
      <c r="E43" s="137"/>
      <c r="F43" s="138"/>
      <c r="G43" s="138"/>
      <c r="H43" s="138"/>
      <c r="I43" s="138"/>
      <c r="J43" s="138"/>
      <c r="K43" s="138"/>
      <c r="L43" s="138"/>
      <c r="M43" s="6"/>
      <c r="P43" s="28"/>
      <c r="Q43" s="28"/>
      <c r="R43" s="28"/>
      <c r="S43" s="28"/>
      <c r="T43" s="28"/>
      <c r="U43" s="28"/>
      <c r="V43" s="28"/>
      <c r="W43" s="28"/>
      <c r="X43" s="28"/>
      <c r="Y43" s="28"/>
    </row>
  </sheetData>
  <mergeCells count="20">
    <mergeCell ref="M1:N4"/>
    <mergeCell ref="A3:A6"/>
    <mergeCell ref="B3:B6"/>
    <mergeCell ref="C3:C6"/>
    <mergeCell ref="D3:D5"/>
    <mergeCell ref="E3:E5"/>
    <mergeCell ref="G3:G6"/>
    <mergeCell ref="H3:H6"/>
    <mergeCell ref="I3:I6"/>
    <mergeCell ref="J3:J5"/>
    <mergeCell ref="K3:K5"/>
    <mergeCell ref="A1:K1"/>
    <mergeCell ref="G19:I19"/>
    <mergeCell ref="G20:I20"/>
    <mergeCell ref="A30:C30"/>
    <mergeCell ref="G40:J40"/>
    <mergeCell ref="G41:J41"/>
    <mergeCell ref="A37:D38"/>
    <mergeCell ref="E37:K38"/>
    <mergeCell ref="A40:F41"/>
  </mergeCells>
  <phoneticPr fontId="22"/>
  <pageMargins left="0.59055118110236227" right="0.59055118110236227" top="0.78740157480314965" bottom="0.39370078740157483" header="0.39370078740157483" footer="0.3937007874015748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59"/>
  <sheetViews>
    <sheetView view="pageBreakPreview" zoomScaleSheetLayoutView="100" workbookViewId="0">
      <selection sqref="A1:I1"/>
    </sheetView>
  </sheetViews>
  <sheetFormatPr defaultRowHeight="13.2" x14ac:dyDescent="0.2"/>
  <cols>
    <col min="1" max="2" width="3.6640625" style="1" customWidth="1"/>
    <col min="3" max="3" width="12.6640625" style="1" customWidth="1"/>
    <col min="4" max="4" width="21.109375" style="1" customWidth="1"/>
    <col min="5" max="5" width="8.6640625" style="1" customWidth="1"/>
    <col min="6" max="7" width="3.6640625" style="1" customWidth="1"/>
    <col min="8" max="8" width="12.6640625" style="1" customWidth="1"/>
    <col min="9" max="9" width="21.109375" style="1" customWidth="1"/>
    <col min="10" max="16377" width="9" style="1" bestFit="1" customWidth="1"/>
    <col min="16378" max="16384" width="8.77734375" style="1" customWidth="1"/>
  </cols>
  <sheetData>
    <row r="1" spans="1:9" ht="23.4" x14ac:dyDescent="0.2">
      <c r="A1" s="173" t="s">
        <v>81</v>
      </c>
      <c r="B1" s="173"/>
      <c r="C1" s="173"/>
      <c r="D1" s="173"/>
      <c r="E1" s="173"/>
      <c r="F1" s="173"/>
      <c r="G1" s="173"/>
      <c r="H1" s="173"/>
      <c r="I1" s="173"/>
    </row>
    <row r="2" spans="1:9" ht="18" customHeight="1" x14ac:dyDescent="0.2"/>
    <row r="3" spans="1:9" s="14" customFormat="1" ht="18" customHeight="1" x14ac:dyDescent="0.2">
      <c r="A3" s="237" t="s">
        <v>77</v>
      </c>
      <c r="B3" s="240" t="s">
        <v>5</v>
      </c>
      <c r="C3" s="237" t="s">
        <v>2</v>
      </c>
      <c r="D3" s="237" t="s">
        <v>141</v>
      </c>
      <c r="E3" s="11"/>
      <c r="F3" s="237" t="s">
        <v>77</v>
      </c>
      <c r="G3" s="240" t="s">
        <v>5</v>
      </c>
      <c r="H3" s="237" t="s">
        <v>9</v>
      </c>
      <c r="I3" s="237" t="s">
        <v>141</v>
      </c>
    </row>
    <row r="4" spans="1:9" s="14" customFormat="1" ht="18" customHeight="1" x14ac:dyDescent="0.2">
      <c r="A4" s="238"/>
      <c r="B4" s="241"/>
      <c r="C4" s="238"/>
      <c r="D4" s="238"/>
      <c r="E4" s="11"/>
      <c r="F4" s="238"/>
      <c r="G4" s="241"/>
      <c r="H4" s="238"/>
      <c r="I4" s="238"/>
    </row>
    <row r="5" spans="1:9" s="14" customFormat="1" ht="18" customHeight="1" x14ac:dyDescent="0.2">
      <c r="A5" s="238"/>
      <c r="B5" s="241"/>
      <c r="C5" s="238"/>
      <c r="D5" s="238"/>
      <c r="E5" s="11"/>
      <c r="F5" s="238"/>
      <c r="G5" s="241"/>
      <c r="H5" s="238"/>
      <c r="I5" s="238"/>
    </row>
    <row r="6" spans="1:9" s="14" customFormat="1" ht="18" customHeight="1" x14ac:dyDescent="0.2">
      <c r="A6" s="239"/>
      <c r="B6" s="242"/>
      <c r="C6" s="239"/>
      <c r="D6" s="143" t="s">
        <v>12</v>
      </c>
      <c r="E6" s="11"/>
      <c r="F6" s="239"/>
      <c r="G6" s="242"/>
      <c r="H6" s="239"/>
      <c r="I6" s="143" t="s">
        <v>12</v>
      </c>
    </row>
    <row r="7" spans="1:9" ht="18" customHeight="1" x14ac:dyDescent="0.2">
      <c r="A7" s="3">
        <v>1</v>
      </c>
      <c r="B7" s="3">
        <v>14</v>
      </c>
      <c r="C7" s="3" t="s">
        <v>11</v>
      </c>
      <c r="D7" s="144">
        <v>6.1</v>
      </c>
      <c r="F7" s="3">
        <v>24</v>
      </c>
      <c r="G7" s="3">
        <v>8</v>
      </c>
      <c r="H7" s="3" t="s">
        <v>22</v>
      </c>
      <c r="I7" s="144">
        <v>7.4</v>
      </c>
    </row>
    <row r="8" spans="1:9" ht="18" customHeight="1" x14ac:dyDescent="0.2">
      <c r="A8" s="3">
        <v>2</v>
      </c>
      <c r="B8" s="3">
        <v>4</v>
      </c>
      <c r="C8" s="3" t="s">
        <v>23</v>
      </c>
      <c r="D8" s="144">
        <v>3.8</v>
      </c>
      <c r="F8" s="3">
        <v>25</v>
      </c>
      <c r="G8" s="3">
        <v>6</v>
      </c>
      <c r="H8" s="3" t="s">
        <v>10</v>
      </c>
      <c r="I8" s="144">
        <v>5.9</v>
      </c>
    </row>
    <row r="9" spans="1:9" ht="18" customHeight="1" x14ac:dyDescent="0.2">
      <c r="A9" s="3">
        <v>3</v>
      </c>
      <c r="B9" s="3">
        <v>7</v>
      </c>
      <c r="C9" s="3" t="s">
        <v>25</v>
      </c>
      <c r="D9" s="144">
        <v>4.5999999999999996</v>
      </c>
      <c r="F9" s="3">
        <v>26</v>
      </c>
      <c r="G9" s="3">
        <v>9</v>
      </c>
      <c r="H9" s="3" t="s">
        <v>26</v>
      </c>
      <c r="I9" s="144">
        <v>7.6</v>
      </c>
    </row>
    <row r="10" spans="1:9" ht="18" customHeight="1" x14ac:dyDescent="0.2">
      <c r="A10" s="3">
        <v>4</v>
      </c>
      <c r="B10" s="3">
        <v>6</v>
      </c>
      <c r="C10" s="3" t="s">
        <v>30</v>
      </c>
      <c r="D10" s="144">
        <v>4.3</v>
      </c>
      <c r="F10" s="3">
        <v>27</v>
      </c>
      <c r="G10" s="3">
        <v>5</v>
      </c>
      <c r="H10" s="3" t="s">
        <v>36</v>
      </c>
      <c r="I10" s="144">
        <v>5.3</v>
      </c>
    </row>
    <row r="11" spans="1:9" ht="18" customHeight="1" x14ac:dyDescent="0.2">
      <c r="A11" s="3">
        <v>5</v>
      </c>
      <c r="B11" s="3">
        <v>16</v>
      </c>
      <c r="C11" s="3" t="s">
        <v>21</v>
      </c>
      <c r="D11" s="144">
        <v>6.4</v>
      </c>
      <c r="F11" s="3">
        <v>28</v>
      </c>
      <c r="G11" s="3">
        <v>3</v>
      </c>
      <c r="H11" s="3" t="s">
        <v>38</v>
      </c>
      <c r="I11" s="144">
        <v>4.3</v>
      </c>
    </row>
    <row r="12" spans="1:9" ht="18" customHeight="1" x14ac:dyDescent="0.2">
      <c r="A12" s="3">
        <v>6</v>
      </c>
      <c r="B12" s="3">
        <v>3</v>
      </c>
      <c r="C12" s="3" t="s">
        <v>39</v>
      </c>
      <c r="D12" s="144">
        <v>3.4</v>
      </c>
      <c r="F12" s="3">
        <v>29</v>
      </c>
      <c r="G12" s="3">
        <v>4</v>
      </c>
      <c r="H12" s="3" t="s">
        <v>45</v>
      </c>
      <c r="I12" s="144">
        <v>5.0999999999999996</v>
      </c>
    </row>
    <row r="13" spans="1:9" ht="18" customHeight="1" x14ac:dyDescent="0.2">
      <c r="A13" s="3">
        <v>7</v>
      </c>
      <c r="B13" s="3">
        <v>13</v>
      </c>
      <c r="C13" s="3" t="s">
        <v>15</v>
      </c>
      <c r="D13" s="144">
        <v>5.9</v>
      </c>
      <c r="F13" s="3">
        <v>30</v>
      </c>
      <c r="G13" s="3">
        <v>7</v>
      </c>
      <c r="H13" s="3" t="s">
        <v>33</v>
      </c>
      <c r="I13" s="144">
        <v>6.4</v>
      </c>
    </row>
    <row r="14" spans="1:9" ht="18" customHeight="1" x14ac:dyDescent="0.2">
      <c r="A14" s="3">
        <v>8</v>
      </c>
      <c r="B14" s="3">
        <v>11</v>
      </c>
      <c r="C14" s="3" t="s">
        <v>49</v>
      </c>
      <c r="D14" s="144">
        <v>5.7</v>
      </c>
      <c r="F14" s="3">
        <v>31</v>
      </c>
      <c r="G14" s="3">
        <v>2</v>
      </c>
      <c r="H14" s="3" t="s">
        <v>51</v>
      </c>
      <c r="I14" s="144">
        <v>1.6</v>
      </c>
    </row>
    <row r="15" spans="1:9" ht="18" customHeight="1" x14ac:dyDescent="0.2">
      <c r="A15" s="3">
        <v>9</v>
      </c>
      <c r="B15" s="3">
        <v>4</v>
      </c>
      <c r="C15" s="3" t="s">
        <v>55</v>
      </c>
      <c r="D15" s="144">
        <v>3.8</v>
      </c>
      <c r="F15" s="3">
        <v>32</v>
      </c>
      <c r="G15" s="3">
        <v>10</v>
      </c>
      <c r="H15" s="3" t="s">
        <v>41</v>
      </c>
      <c r="I15" s="144">
        <v>10.3</v>
      </c>
    </row>
    <row r="16" spans="1:9" ht="18" customHeight="1" x14ac:dyDescent="0.2">
      <c r="A16" s="3">
        <v>10</v>
      </c>
      <c r="B16" s="3">
        <v>1</v>
      </c>
      <c r="C16" s="3" t="s">
        <v>7</v>
      </c>
      <c r="D16" s="144">
        <v>0.9</v>
      </c>
      <c r="F16" s="3">
        <v>33</v>
      </c>
      <c r="G16" s="3">
        <v>11</v>
      </c>
      <c r="H16" s="3" t="s">
        <v>57</v>
      </c>
      <c r="I16" s="144">
        <v>10.7</v>
      </c>
    </row>
    <row r="17" spans="1:9" ht="18" customHeight="1" x14ac:dyDescent="0.2">
      <c r="A17" s="3">
        <v>11</v>
      </c>
      <c r="B17" s="3">
        <v>15</v>
      </c>
      <c r="C17" s="3" t="s">
        <v>63</v>
      </c>
      <c r="D17" s="144">
        <v>6.3</v>
      </c>
      <c r="F17" s="3">
        <v>34</v>
      </c>
      <c r="G17" s="3">
        <v>1</v>
      </c>
      <c r="H17" s="3" t="s">
        <v>65</v>
      </c>
      <c r="I17" s="144">
        <v>1</v>
      </c>
    </row>
    <row r="18" spans="1:9" ht="18" customHeight="1" x14ac:dyDescent="0.2">
      <c r="A18" s="3">
        <v>12</v>
      </c>
      <c r="B18" s="3">
        <v>20</v>
      </c>
      <c r="C18" s="3" t="s">
        <v>42</v>
      </c>
      <c r="D18" s="144">
        <v>7.9</v>
      </c>
      <c r="F18" s="3">
        <v>35</v>
      </c>
      <c r="G18" s="3">
        <v>12</v>
      </c>
      <c r="H18" s="3" t="s">
        <v>64</v>
      </c>
      <c r="I18" s="144">
        <v>12.9</v>
      </c>
    </row>
    <row r="19" spans="1:9" ht="18" customHeight="1" x14ac:dyDescent="0.2">
      <c r="A19" s="3">
        <v>13</v>
      </c>
      <c r="B19" s="3">
        <v>9</v>
      </c>
      <c r="C19" s="3" t="s">
        <v>19</v>
      </c>
      <c r="D19" s="144">
        <v>5</v>
      </c>
      <c r="F19" s="174" t="s">
        <v>112</v>
      </c>
      <c r="G19" s="175"/>
      <c r="H19" s="176"/>
      <c r="I19" s="145">
        <v>6.4</v>
      </c>
    </row>
    <row r="20" spans="1:9" ht="18" customHeight="1" x14ac:dyDescent="0.2">
      <c r="A20" s="3">
        <v>14</v>
      </c>
      <c r="B20" s="3">
        <v>22</v>
      </c>
      <c r="C20" s="3" t="s">
        <v>50</v>
      </c>
      <c r="D20" s="144">
        <v>10.4</v>
      </c>
      <c r="F20" s="174" t="s">
        <v>122</v>
      </c>
      <c r="G20" s="175"/>
      <c r="H20" s="176"/>
      <c r="I20" s="146">
        <v>5.2</v>
      </c>
    </row>
    <row r="21" spans="1:9" ht="18" customHeight="1" x14ac:dyDescent="0.2">
      <c r="A21" s="3">
        <v>15</v>
      </c>
      <c r="B21" s="3">
        <v>10</v>
      </c>
      <c r="C21" s="3" t="s">
        <v>29</v>
      </c>
      <c r="D21" s="144">
        <v>5.0999999999999996</v>
      </c>
      <c r="F21" s="44"/>
    </row>
    <row r="22" spans="1:9" ht="18" customHeight="1" x14ac:dyDescent="0.2">
      <c r="A22" s="3">
        <v>16</v>
      </c>
      <c r="B22" s="3">
        <v>18</v>
      </c>
      <c r="C22" s="3" t="s">
        <v>35</v>
      </c>
      <c r="D22" s="144">
        <v>6.8</v>
      </c>
      <c r="F22" s="11"/>
    </row>
    <row r="23" spans="1:9" ht="18" customHeight="1" x14ac:dyDescent="0.2">
      <c r="A23" s="3">
        <v>17</v>
      </c>
      <c r="B23" s="3">
        <v>23</v>
      </c>
      <c r="C23" s="3" t="s">
        <v>69</v>
      </c>
      <c r="D23" s="144">
        <v>12.2</v>
      </c>
    </row>
    <row r="24" spans="1:9" ht="18" customHeight="1" x14ac:dyDescent="0.2">
      <c r="A24" s="3">
        <v>18</v>
      </c>
      <c r="B24" s="3">
        <v>8</v>
      </c>
      <c r="C24" s="3" t="s">
        <v>70</v>
      </c>
      <c r="D24" s="144">
        <v>4.9000000000000004</v>
      </c>
    </row>
    <row r="25" spans="1:9" ht="18" customHeight="1" x14ac:dyDescent="0.2">
      <c r="A25" s="3">
        <v>19</v>
      </c>
      <c r="B25" s="3">
        <v>16</v>
      </c>
      <c r="C25" s="3" t="s">
        <v>52</v>
      </c>
      <c r="D25" s="144">
        <v>6.4</v>
      </c>
      <c r="F25" s="11"/>
      <c r="G25" s="11"/>
      <c r="H25" s="11"/>
      <c r="I25" s="147"/>
    </row>
    <row r="26" spans="1:9" ht="18" customHeight="1" x14ac:dyDescent="0.2">
      <c r="A26" s="3">
        <v>20</v>
      </c>
      <c r="B26" s="3">
        <v>2</v>
      </c>
      <c r="C26" s="3" t="s">
        <v>71</v>
      </c>
      <c r="D26" s="144">
        <v>1</v>
      </c>
      <c r="F26" s="11"/>
      <c r="G26" s="11"/>
      <c r="H26" s="11"/>
      <c r="I26" s="147"/>
    </row>
    <row r="27" spans="1:9" ht="18" customHeight="1" x14ac:dyDescent="0.2">
      <c r="A27" s="3">
        <v>21</v>
      </c>
      <c r="B27" s="3">
        <v>21</v>
      </c>
      <c r="C27" s="3" t="s">
        <v>20</v>
      </c>
      <c r="D27" s="144">
        <v>8.9</v>
      </c>
      <c r="F27" s="11"/>
      <c r="G27" s="11"/>
      <c r="H27" s="11"/>
      <c r="I27" s="147"/>
    </row>
    <row r="28" spans="1:9" ht="18" customHeight="1" x14ac:dyDescent="0.2">
      <c r="A28" s="3">
        <v>22</v>
      </c>
      <c r="B28" s="3">
        <v>19</v>
      </c>
      <c r="C28" s="3" t="s">
        <v>72</v>
      </c>
      <c r="D28" s="144">
        <v>7.2</v>
      </c>
    </row>
    <row r="29" spans="1:9" ht="18" customHeight="1" x14ac:dyDescent="0.2">
      <c r="A29" s="3">
        <v>23</v>
      </c>
      <c r="B29" s="3">
        <v>12</v>
      </c>
      <c r="C29" s="3" t="s">
        <v>58</v>
      </c>
      <c r="D29" s="144">
        <v>5.8</v>
      </c>
    </row>
    <row r="30" spans="1:9" ht="18" customHeight="1" x14ac:dyDescent="0.2">
      <c r="A30" s="174" t="s">
        <v>114</v>
      </c>
      <c r="B30" s="175"/>
      <c r="C30" s="176"/>
      <c r="D30" s="145">
        <v>5.0999999999999996</v>
      </c>
    </row>
    <row r="31" spans="1:9" ht="15" customHeight="1" x14ac:dyDescent="0.2"/>
    <row r="32" spans="1:9" customFormat="1" ht="15" customHeight="1" x14ac:dyDescent="0.2">
      <c r="A32" t="s">
        <v>82</v>
      </c>
      <c r="B32" s="17"/>
      <c r="C32" s="17"/>
      <c r="D32" s="17"/>
    </row>
    <row r="33" spans="1:9" customFormat="1" ht="15" customHeight="1" x14ac:dyDescent="0.2">
      <c r="B33" s="17"/>
      <c r="C33" s="17"/>
      <c r="D33" s="17"/>
    </row>
    <row r="34" spans="1:9" customFormat="1" ht="18" customHeight="1" x14ac:dyDescent="0.2">
      <c r="A34" s="11" t="s">
        <v>188</v>
      </c>
    </row>
    <row r="35" spans="1:9" customFormat="1" ht="15" customHeight="1" x14ac:dyDescent="0.2">
      <c r="F35" s="91"/>
      <c r="G35" s="91"/>
      <c r="H35" s="91"/>
      <c r="I35" s="91"/>
    </row>
    <row r="36" spans="1:9" customFormat="1" ht="18" customHeight="1" x14ac:dyDescent="0.2">
      <c r="A36" s="196" t="s">
        <v>136</v>
      </c>
      <c r="B36" s="196"/>
      <c r="C36" s="196"/>
      <c r="D36" s="106" t="s">
        <v>60</v>
      </c>
      <c r="E36" s="235" t="s">
        <v>86</v>
      </c>
      <c r="F36" s="235"/>
      <c r="G36" s="91"/>
      <c r="H36" s="91"/>
      <c r="I36" s="91"/>
    </row>
    <row r="37" spans="1:9" customFormat="1" ht="18" customHeight="1" x14ac:dyDescent="0.2">
      <c r="A37" s="196"/>
      <c r="B37" s="196"/>
      <c r="C37" s="196"/>
      <c r="D37" s="103" t="s">
        <v>93</v>
      </c>
      <c r="E37" s="235"/>
      <c r="F37" s="235"/>
    </row>
    <row r="38" spans="1:9" customFormat="1" ht="18" customHeight="1" x14ac:dyDescent="0.2">
      <c r="A38" s="11" t="s">
        <v>148</v>
      </c>
      <c r="B38" s="11"/>
      <c r="C38" s="11"/>
      <c r="D38" s="11"/>
    </row>
    <row r="39" spans="1:9" customFormat="1" ht="18" customHeight="1" x14ac:dyDescent="0.2">
      <c r="A39" s="11" t="s">
        <v>18</v>
      </c>
      <c r="B39" s="11"/>
      <c r="C39" s="11"/>
      <c r="D39" s="11"/>
      <c r="E39" s="11"/>
      <c r="F39" s="11"/>
      <c r="G39" s="11"/>
      <c r="H39" s="11"/>
      <c r="I39" s="11"/>
    </row>
    <row r="40" spans="1:9" customFormat="1" ht="18" customHeight="1" x14ac:dyDescent="0.2">
      <c r="A40" s="11" t="s">
        <v>164</v>
      </c>
      <c r="B40" s="11"/>
      <c r="C40" s="11"/>
      <c r="D40" s="11"/>
      <c r="E40" s="37"/>
    </row>
    <row r="41" spans="1:9" customFormat="1" ht="18" customHeight="1" x14ac:dyDescent="0.2">
      <c r="A41" s="11" t="s">
        <v>165</v>
      </c>
      <c r="B41" s="11"/>
      <c r="C41" s="11"/>
      <c r="D41" s="11"/>
      <c r="E41" s="11"/>
    </row>
    <row r="42" spans="1:9" customFormat="1" ht="18" customHeight="1" x14ac:dyDescent="0.2">
      <c r="A42" s="235" t="s">
        <v>166</v>
      </c>
      <c r="B42" s="235"/>
      <c r="C42" s="235"/>
      <c r="D42" s="235"/>
      <c r="E42" s="11"/>
      <c r="F42" s="11"/>
      <c r="G42" s="11"/>
      <c r="H42" s="11"/>
      <c r="I42" s="11"/>
    </row>
    <row r="43" spans="1:9" customFormat="1" ht="15" customHeight="1" x14ac:dyDescent="0.2">
      <c r="F43" s="11"/>
      <c r="G43" s="11"/>
      <c r="H43" s="11"/>
      <c r="I43" s="11"/>
    </row>
    <row r="44" spans="1:9" customFormat="1" ht="18" customHeight="1" x14ac:dyDescent="0.2">
      <c r="A44" s="11" t="s">
        <v>189</v>
      </c>
      <c r="C44" s="11"/>
      <c r="D44" s="11"/>
      <c r="E44" s="11"/>
    </row>
    <row r="45" spans="1:9" customFormat="1" ht="18" customHeight="1" x14ac:dyDescent="0.2">
      <c r="A45" s="11" t="s">
        <v>95</v>
      </c>
      <c r="B45" s="11"/>
      <c r="C45" s="142"/>
      <c r="D45" s="142"/>
    </row>
    <row r="46" spans="1:9" ht="18" customHeight="1" x14ac:dyDescent="0.2">
      <c r="A46" s="1" t="s">
        <v>107</v>
      </c>
      <c r="B46" s="6"/>
      <c r="C46" s="6"/>
      <c r="D46" s="6"/>
      <c r="E46" s="6"/>
    </row>
    <row r="47" spans="1:9" ht="13.5" customHeight="1" x14ac:dyDescent="0.2">
      <c r="B47" s="121"/>
      <c r="C47" s="121"/>
      <c r="D47" s="121"/>
    </row>
    <row r="48" spans="1:9" ht="13.5" customHeight="1" x14ac:dyDescent="0.2">
      <c r="B48" s="121"/>
      <c r="C48" s="121"/>
      <c r="D48" s="121"/>
      <c r="E48" s="84"/>
    </row>
    <row r="49" spans="1:5" x14ac:dyDescent="0.2">
      <c r="E49" s="84"/>
    </row>
    <row r="50" spans="1:5" x14ac:dyDescent="0.2">
      <c r="A50" s="11"/>
    </row>
    <row r="51" spans="1:5" x14ac:dyDescent="0.2">
      <c r="A51" s="11"/>
      <c r="B51" s="140"/>
      <c r="C51" s="11"/>
      <c r="D51" s="11"/>
    </row>
    <row r="52" spans="1:5" x14ac:dyDescent="0.2">
      <c r="A52" s="11"/>
      <c r="B52" s="140"/>
      <c r="C52" s="11"/>
      <c r="D52" s="11"/>
    </row>
    <row r="53" spans="1:5" x14ac:dyDescent="0.2">
      <c r="B53" s="140"/>
      <c r="C53" s="11"/>
      <c r="D53" s="11"/>
      <c r="E53" s="11"/>
    </row>
    <row r="54" spans="1:5" x14ac:dyDescent="0.2">
      <c r="B54" s="140"/>
      <c r="C54" s="11"/>
      <c r="D54" s="11"/>
      <c r="E54" s="11"/>
    </row>
    <row r="55" spans="1:5" x14ac:dyDescent="0.2">
      <c r="B55" s="140"/>
      <c r="C55" s="11"/>
      <c r="D55" s="11"/>
      <c r="E55" s="11"/>
    </row>
    <row r="56" spans="1:5" x14ac:dyDescent="0.2">
      <c r="B56" s="140"/>
      <c r="C56" s="11"/>
      <c r="D56" s="11"/>
    </row>
    <row r="57" spans="1:5" x14ac:dyDescent="0.2">
      <c r="B57" s="140"/>
      <c r="C57" s="11"/>
      <c r="D57" s="11"/>
    </row>
    <row r="58" spans="1:5" x14ac:dyDescent="0.2">
      <c r="B58" s="141"/>
      <c r="D58" s="11"/>
    </row>
    <row r="59" spans="1:5" x14ac:dyDescent="0.2">
      <c r="D59" s="11"/>
    </row>
  </sheetData>
  <mergeCells count="15">
    <mergeCell ref="A1:I1"/>
    <mergeCell ref="F19:H19"/>
    <mergeCell ref="F20:H20"/>
    <mergeCell ref="A30:C30"/>
    <mergeCell ref="A42:D42"/>
    <mergeCell ref="A3:A6"/>
    <mergeCell ref="B3:B6"/>
    <mergeCell ref="C3:C6"/>
    <mergeCell ref="D3:D5"/>
    <mergeCell ref="F3:F6"/>
    <mergeCell ref="G3:G6"/>
    <mergeCell ref="H3:H6"/>
    <mergeCell ref="I3:I5"/>
    <mergeCell ref="A36:C37"/>
    <mergeCell ref="E36:F37"/>
  </mergeCells>
  <phoneticPr fontId="22"/>
  <pageMargins left="0.59055118110236227" right="0.59055118110236227" top="0.78740157480314965" bottom="0.39370078740157483" header="0.39370078740157483" footer="0.39370078740157483"/>
  <pageSetup paperSize="9" scale="9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60"/>
  <sheetViews>
    <sheetView view="pageBreakPreview" zoomScaleSheetLayoutView="100" workbookViewId="0">
      <selection sqref="A1:I1"/>
    </sheetView>
  </sheetViews>
  <sheetFormatPr defaultRowHeight="13.2" x14ac:dyDescent="0.2"/>
  <cols>
    <col min="1" max="2" width="3.6640625" style="1" customWidth="1"/>
    <col min="3" max="3" width="12.6640625" style="1" customWidth="1"/>
    <col min="4" max="4" width="21.109375" style="1" customWidth="1"/>
    <col min="5" max="5" width="8.6640625" style="1" customWidth="1"/>
    <col min="6" max="7" width="3.6640625" style="1" customWidth="1"/>
    <col min="8" max="8" width="12.6640625" style="1" customWidth="1"/>
    <col min="9" max="9" width="21.109375" style="1" customWidth="1"/>
    <col min="10" max="16376" width="9" style="1" bestFit="1" customWidth="1"/>
    <col min="16377" max="16384" width="8.77734375" style="1" customWidth="1"/>
  </cols>
  <sheetData>
    <row r="1" spans="1:9" ht="23.4" x14ac:dyDescent="0.2">
      <c r="A1" s="173" t="s">
        <v>185</v>
      </c>
      <c r="B1" s="173"/>
      <c r="C1" s="173"/>
      <c r="D1" s="173"/>
      <c r="E1" s="173"/>
      <c r="F1" s="173"/>
      <c r="G1" s="173"/>
      <c r="H1" s="173"/>
      <c r="I1" s="173"/>
    </row>
    <row r="2" spans="1:9" ht="18" customHeight="1" x14ac:dyDescent="0.2"/>
    <row r="3" spans="1:9" s="14" customFormat="1" ht="15.75" customHeight="1" x14ac:dyDescent="0.2">
      <c r="A3" s="237" t="s">
        <v>77</v>
      </c>
      <c r="B3" s="240" t="s">
        <v>5</v>
      </c>
      <c r="C3" s="237" t="s">
        <v>2</v>
      </c>
      <c r="D3" s="237" t="s">
        <v>113</v>
      </c>
      <c r="E3" s="11"/>
      <c r="F3" s="237" t="s">
        <v>77</v>
      </c>
      <c r="G3" s="240" t="s">
        <v>5</v>
      </c>
      <c r="H3" s="237" t="s">
        <v>9</v>
      </c>
      <c r="I3" s="237" t="s">
        <v>113</v>
      </c>
    </row>
    <row r="4" spans="1:9" s="14" customFormat="1" ht="15.75" customHeight="1" x14ac:dyDescent="0.2">
      <c r="A4" s="238"/>
      <c r="B4" s="241"/>
      <c r="C4" s="238"/>
      <c r="D4" s="238"/>
      <c r="E4" s="11"/>
      <c r="F4" s="238"/>
      <c r="G4" s="241"/>
      <c r="H4" s="238"/>
      <c r="I4" s="238"/>
    </row>
    <row r="5" spans="1:9" s="14" customFormat="1" ht="15.75" customHeight="1" x14ac:dyDescent="0.2">
      <c r="A5" s="238"/>
      <c r="B5" s="241"/>
      <c r="C5" s="238"/>
      <c r="D5" s="238"/>
      <c r="E5" s="11"/>
      <c r="F5" s="238"/>
      <c r="G5" s="241"/>
      <c r="H5" s="238"/>
      <c r="I5" s="238"/>
    </row>
    <row r="6" spans="1:9" s="14" customFormat="1" ht="15.75" customHeight="1" x14ac:dyDescent="0.2">
      <c r="A6" s="239"/>
      <c r="B6" s="242"/>
      <c r="C6" s="239"/>
      <c r="D6" s="143" t="s">
        <v>12</v>
      </c>
      <c r="E6" s="11"/>
      <c r="F6" s="239"/>
      <c r="G6" s="242"/>
      <c r="H6" s="239"/>
      <c r="I6" s="143" t="s">
        <v>12</v>
      </c>
    </row>
    <row r="7" spans="1:9" ht="15.75" customHeight="1" x14ac:dyDescent="0.2">
      <c r="A7" s="3">
        <v>1</v>
      </c>
      <c r="B7" s="3">
        <v>19</v>
      </c>
      <c r="C7" s="3" t="s">
        <v>11</v>
      </c>
      <c r="D7" s="149">
        <v>31.9</v>
      </c>
      <c r="F7" s="3">
        <v>24</v>
      </c>
      <c r="G7" s="3">
        <v>10</v>
      </c>
      <c r="H7" s="3" t="s">
        <v>22</v>
      </c>
      <c r="I7" s="149">
        <v>20</v>
      </c>
    </row>
    <row r="8" spans="1:9" ht="15.75" customHeight="1" x14ac:dyDescent="0.2">
      <c r="A8" s="3">
        <v>2</v>
      </c>
      <c r="B8" s="3">
        <v>1</v>
      </c>
      <c r="C8" s="3" t="s">
        <v>23</v>
      </c>
      <c r="D8" s="149">
        <v>0</v>
      </c>
      <c r="F8" s="3">
        <v>25</v>
      </c>
      <c r="G8" s="3">
        <v>1</v>
      </c>
      <c r="H8" s="3" t="s">
        <v>10</v>
      </c>
      <c r="I8" s="149">
        <v>0</v>
      </c>
    </row>
    <row r="9" spans="1:9" ht="15.75" customHeight="1" x14ac:dyDescent="0.2">
      <c r="A9" s="3">
        <v>3</v>
      </c>
      <c r="B9" s="3">
        <v>14</v>
      </c>
      <c r="C9" s="3" t="s">
        <v>25</v>
      </c>
      <c r="D9" s="149">
        <v>12.1</v>
      </c>
      <c r="F9" s="3">
        <v>26</v>
      </c>
      <c r="G9" s="3">
        <v>1</v>
      </c>
      <c r="H9" s="3" t="s">
        <v>26</v>
      </c>
      <c r="I9" s="149">
        <v>0</v>
      </c>
    </row>
    <row r="10" spans="1:9" ht="15.75" customHeight="1" x14ac:dyDescent="0.2">
      <c r="A10" s="3">
        <v>4</v>
      </c>
      <c r="B10" s="3">
        <v>1</v>
      </c>
      <c r="C10" s="3" t="s">
        <v>30</v>
      </c>
      <c r="D10" s="149">
        <v>0</v>
      </c>
      <c r="F10" s="3">
        <v>27</v>
      </c>
      <c r="G10" s="3">
        <v>1</v>
      </c>
      <c r="H10" s="3" t="s">
        <v>36</v>
      </c>
      <c r="I10" s="149">
        <v>0</v>
      </c>
    </row>
    <row r="11" spans="1:9" ht="15.75" customHeight="1" x14ac:dyDescent="0.2">
      <c r="A11" s="3">
        <v>5</v>
      </c>
      <c r="B11" s="3">
        <v>16</v>
      </c>
      <c r="C11" s="3" t="s">
        <v>21</v>
      </c>
      <c r="D11" s="149">
        <v>26.2</v>
      </c>
      <c r="F11" s="3">
        <v>28</v>
      </c>
      <c r="G11" s="3">
        <v>1</v>
      </c>
      <c r="H11" s="3" t="s">
        <v>38</v>
      </c>
      <c r="I11" s="149">
        <v>0</v>
      </c>
    </row>
    <row r="12" spans="1:9" ht="15.75" customHeight="1" x14ac:dyDescent="0.2">
      <c r="A12" s="3">
        <v>6</v>
      </c>
      <c r="B12" s="3">
        <v>1</v>
      </c>
      <c r="C12" s="3" t="s">
        <v>39</v>
      </c>
      <c r="D12" s="149">
        <v>0</v>
      </c>
      <c r="F12" s="3">
        <v>29</v>
      </c>
      <c r="G12" s="3">
        <v>8</v>
      </c>
      <c r="H12" s="3" t="s">
        <v>45</v>
      </c>
      <c r="I12" s="149">
        <v>17.2</v>
      </c>
    </row>
    <row r="13" spans="1:9" ht="15.75" customHeight="1" x14ac:dyDescent="0.2">
      <c r="A13" s="3">
        <v>7</v>
      </c>
      <c r="B13" s="3">
        <v>1</v>
      </c>
      <c r="C13" s="3" t="s">
        <v>15</v>
      </c>
      <c r="D13" s="149">
        <v>0</v>
      </c>
      <c r="F13" s="3">
        <v>30</v>
      </c>
      <c r="G13" s="3">
        <v>7</v>
      </c>
      <c r="H13" s="3" t="s">
        <v>33</v>
      </c>
      <c r="I13" s="149">
        <v>14.9</v>
      </c>
    </row>
    <row r="14" spans="1:9" ht="15.75" customHeight="1" x14ac:dyDescent="0.2">
      <c r="A14" s="3">
        <v>8</v>
      </c>
      <c r="B14" s="3">
        <v>12</v>
      </c>
      <c r="C14" s="3" t="s">
        <v>49</v>
      </c>
      <c r="D14" s="149">
        <v>9.3000000000000007</v>
      </c>
      <c r="F14" s="3">
        <v>31</v>
      </c>
      <c r="G14" s="3">
        <v>1</v>
      </c>
      <c r="H14" s="3" t="s">
        <v>51</v>
      </c>
      <c r="I14" s="149">
        <v>0</v>
      </c>
    </row>
    <row r="15" spans="1:9" ht="15.75" customHeight="1" x14ac:dyDescent="0.2">
      <c r="A15" s="3">
        <v>9</v>
      </c>
      <c r="B15" s="3">
        <v>23</v>
      </c>
      <c r="C15" s="3" t="s">
        <v>55</v>
      </c>
      <c r="D15" s="149">
        <v>63.8</v>
      </c>
      <c r="F15" s="3">
        <v>32</v>
      </c>
      <c r="G15" s="3">
        <v>12</v>
      </c>
      <c r="H15" s="3" t="s">
        <v>41</v>
      </c>
      <c r="I15" s="149">
        <v>30.7</v>
      </c>
    </row>
    <row r="16" spans="1:9" ht="15.75" customHeight="1" x14ac:dyDescent="0.2">
      <c r="A16" s="3">
        <v>10</v>
      </c>
      <c r="B16" s="3">
        <v>1</v>
      </c>
      <c r="C16" s="3" t="s">
        <v>7</v>
      </c>
      <c r="D16" s="149">
        <v>0</v>
      </c>
      <c r="F16" s="3">
        <v>33</v>
      </c>
      <c r="G16" s="3">
        <v>9</v>
      </c>
      <c r="H16" s="3" t="s">
        <v>57</v>
      </c>
      <c r="I16" s="149">
        <v>18.7</v>
      </c>
    </row>
    <row r="17" spans="1:9" ht="15.75" customHeight="1" x14ac:dyDescent="0.2">
      <c r="A17" s="3">
        <v>11</v>
      </c>
      <c r="B17" s="3">
        <v>1</v>
      </c>
      <c r="C17" s="3" t="s">
        <v>63</v>
      </c>
      <c r="D17" s="149">
        <v>0</v>
      </c>
      <c r="F17" s="3">
        <v>34</v>
      </c>
      <c r="G17" s="3">
        <v>1</v>
      </c>
      <c r="H17" s="3" t="s">
        <v>65</v>
      </c>
      <c r="I17" s="149">
        <v>0</v>
      </c>
    </row>
    <row r="18" spans="1:9" ht="15.75" customHeight="1" x14ac:dyDescent="0.2">
      <c r="A18" s="3">
        <v>12</v>
      </c>
      <c r="B18" s="3">
        <v>15</v>
      </c>
      <c r="C18" s="3" t="s">
        <v>42</v>
      </c>
      <c r="D18" s="149">
        <v>15.6</v>
      </c>
      <c r="F18" s="3">
        <v>35</v>
      </c>
      <c r="G18" s="3">
        <v>11</v>
      </c>
      <c r="H18" s="3" t="s">
        <v>64</v>
      </c>
      <c r="I18" s="149">
        <v>28.4</v>
      </c>
    </row>
    <row r="19" spans="1:9" ht="15.75" customHeight="1" x14ac:dyDescent="0.2">
      <c r="A19" s="3">
        <v>13</v>
      </c>
      <c r="B19" s="3">
        <v>1</v>
      </c>
      <c r="C19" s="3" t="s">
        <v>19</v>
      </c>
      <c r="D19" s="149">
        <v>0</v>
      </c>
      <c r="F19" s="174" t="s">
        <v>112</v>
      </c>
      <c r="G19" s="175"/>
      <c r="H19" s="176"/>
      <c r="I19" s="149">
        <v>0</v>
      </c>
    </row>
    <row r="20" spans="1:9" ht="15.75" customHeight="1" x14ac:dyDescent="0.2">
      <c r="A20" s="3">
        <v>14</v>
      </c>
      <c r="B20" s="3">
        <v>13</v>
      </c>
      <c r="C20" s="3" t="s">
        <v>50</v>
      </c>
      <c r="D20" s="149">
        <v>11</v>
      </c>
      <c r="F20" s="174" t="s">
        <v>122</v>
      </c>
      <c r="G20" s="175"/>
      <c r="H20" s="176"/>
      <c r="I20" s="152">
        <v>4.0999999999999996</v>
      </c>
    </row>
    <row r="21" spans="1:9" ht="15.75" customHeight="1" x14ac:dyDescent="0.2">
      <c r="A21" s="3">
        <v>15</v>
      </c>
      <c r="B21" s="3">
        <v>22</v>
      </c>
      <c r="C21" s="3" t="s">
        <v>29</v>
      </c>
      <c r="D21" s="149">
        <v>52.5</v>
      </c>
      <c r="I21" s="153"/>
    </row>
    <row r="22" spans="1:9" ht="15.75" customHeight="1" x14ac:dyDescent="0.2">
      <c r="A22" s="3">
        <v>16</v>
      </c>
      <c r="B22" s="3">
        <v>21</v>
      </c>
      <c r="C22" s="3" t="s">
        <v>35</v>
      </c>
      <c r="D22" s="149">
        <v>46.8</v>
      </c>
    </row>
    <row r="23" spans="1:9" ht="15.75" customHeight="1" x14ac:dyDescent="0.2">
      <c r="A23" s="3">
        <v>17</v>
      </c>
      <c r="B23" s="3">
        <v>17</v>
      </c>
      <c r="C23" s="3" t="s">
        <v>69</v>
      </c>
      <c r="D23" s="149">
        <v>27.3</v>
      </c>
    </row>
    <row r="24" spans="1:9" ht="15.75" customHeight="1" x14ac:dyDescent="0.2">
      <c r="A24" s="3">
        <v>18</v>
      </c>
      <c r="B24" s="3">
        <v>11</v>
      </c>
      <c r="C24" s="3" t="s">
        <v>70</v>
      </c>
      <c r="D24" s="149">
        <v>2.4</v>
      </c>
    </row>
    <row r="25" spans="1:9" ht="15.75" customHeight="1" x14ac:dyDescent="0.2">
      <c r="A25" s="3">
        <v>19</v>
      </c>
      <c r="B25" s="3">
        <v>20</v>
      </c>
      <c r="C25" s="3" t="s">
        <v>52</v>
      </c>
      <c r="D25" s="149">
        <v>46</v>
      </c>
      <c r="F25" s="11"/>
      <c r="G25" s="11"/>
      <c r="H25" s="11"/>
      <c r="I25" s="147"/>
    </row>
    <row r="26" spans="1:9" ht="15.75" customHeight="1" x14ac:dyDescent="0.2">
      <c r="A26" s="3">
        <v>20</v>
      </c>
      <c r="B26" s="3">
        <v>1</v>
      </c>
      <c r="C26" s="3" t="s">
        <v>71</v>
      </c>
      <c r="D26" s="149">
        <v>0</v>
      </c>
      <c r="F26" s="11"/>
      <c r="G26" s="11"/>
      <c r="H26" s="11"/>
      <c r="I26" s="147"/>
    </row>
    <row r="27" spans="1:9" ht="15.75" customHeight="1" x14ac:dyDescent="0.2">
      <c r="A27" s="3">
        <v>21</v>
      </c>
      <c r="B27" s="3">
        <v>1</v>
      </c>
      <c r="C27" s="3" t="s">
        <v>20</v>
      </c>
      <c r="D27" s="149">
        <v>0</v>
      </c>
      <c r="F27" s="11"/>
      <c r="G27" s="11"/>
      <c r="H27" s="11"/>
      <c r="I27" s="147"/>
    </row>
    <row r="28" spans="1:9" ht="15.75" customHeight="1" x14ac:dyDescent="0.2">
      <c r="A28" s="3">
        <v>22</v>
      </c>
      <c r="B28" s="3">
        <v>18</v>
      </c>
      <c r="C28" s="3" t="s">
        <v>72</v>
      </c>
      <c r="D28" s="149">
        <v>27.5</v>
      </c>
    </row>
    <row r="29" spans="1:9" ht="15.75" customHeight="1" x14ac:dyDescent="0.2">
      <c r="A29" s="3">
        <v>23</v>
      </c>
      <c r="B29" s="3">
        <v>1</v>
      </c>
      <c r="C29" s="3" t="s">
        <v>58</v>
      </c>
      <c r="D29" s="149">
        <v>0</v>
      </c>
    </row>
    <row r="30" spans="1:9" ht="15.75" customHeight="1" x14ac:dyDescent="0.2">
      <c r="A30" s="174" t="s">
        <v>114</v>
      </c>
      <c r="B30" s="175"/>
      <c r="C30" s="176"/>
      <c r="D30" s="150">
        <v>4.8</v>
      </c>
    </row>
    <row r="31" spans="1:9" ht="15.75" customHeight="1" x14ac:dyDescent="0.2">
      <c r="A31" s="10"/>
      <c r="B31" s="10"/>
      <c r="C31" s="10"/>
      <c r="D31" s="151"/>
    </row>
    <row r="32" spans="1:9" customFormat="1" ht="14.25" customHeight="1" x14ac:dyDescent="0.2">
      <c r="A32" t="s">
        <v>82</v>
      </c>
      <c r="B32" s="17"/>
      <c r="C32" s="17"/>
      <c r="D32" s="17"/>
    </row>
    <row r="33" spans="1:10" customFormat="1" ht="14.25" customHeight="1" x14ac:dyDescent="0.2">
      <c r="A33" t="str">
        <f>'（18）実質公債費比率'!A34</f>
        <v>総務省自治財政局　「令和５年度決算に基づく健全化判断比率・資金不足比率の概要（確報）」</v>
      </c>
    </row>
    <row r="34" spans="1:10" customFormat="1" ht="14.25" customHeight="1" x14ac:dyDescent="0.2">
      <c r="A34" s="196" t="s">
        <v>167</v>
      </c>
      <c r="B34" s="196"/>
      <c r="C34" s="196"/>
      <c r="D34" s="106" t="s">
        <v>121</v>
      </c>
      <c r="E34" s="235" t="s">
        <v>86</v>
      </c>
      <c r="F34" s="235"/>
      <c r="H34" s="91"/>
      <c r="I34" s="91"/>
      <c r="J34" s="91"/>
    </row>
    <row r="35" spans="1:10" customFormat="1" ht="14.25" customHeight="1" x14ac:dyDescent="0.2">
      <c r="A35" s="196"/>
      <c r="B35" s="196"/>
      <c r="C35" s="196"/>
      <c r="D35" s="103" t="s">
        <v>123</v>
      </c>
      <c r="E35" s="235"/>
      <c r="F35" s="235"/>
      <c r="H35" s="91"/>
      <c r="I35" s="91"/>
      <c r="J35" s="91"/>
    </row>
    <row r="36" spans="1:10" customFormat="1" ht="14.25" customHeight="1" x14ac:dyDescent="0.2">
      <c r="A36" s="11" t="s">
        <v>162</v>
      </c>
      <c r="B36" s="11"/>
      <c r="C36" s="11"/>
      <c r="D36" s="11"/>
      <c r="E36" s="11"/>
      <c r="H36" s="91"/>
      <c r="I36" s="91"/>
      <c r="J36" s="91"/>
    </row>
    <row r="37" spans="1:10" customFormat="1" ht="14.25" customHeight="1" x14ac:dyDescent="0.2">
      <c r="A37" s="11" t="s">
        <v>161</v>
      </c>
      <c r="B37" s="11" t="s">
        <v>66</v>
      </c>
      <c r="C37" s="11"/>
      <c r="D37" s="11"/>
      <c r="E37" s="11"/>
      <c r="H37" s="91"/>
      <c r="I37" s="91"/>
      <c r="J37" s="91"/>
    </row>
    <row r="38" spans="1:10" customFormat="1" ht="14.25" customHeight="1" x14ac:dyDescent="0.2">
      <c r="A38" s="11" t="s">
        <v>161</v>
      </c>
      <c r="B38" s="11" t="s">
        <v>27</v>
      </c>
      <c r="C38" s="11"/>
      <c r="D38" s="11"/>
      <c r="E38" s="11"/>
      <c r="H38" s="91"/>
      <c r="I38" s="91"/>
      <c r="J38" s="91"/>
    </row>
    <row r="39" spans="1:10" customFormat="1" ht="14.25" customHeight="1" x14ac:dyDescent="0.2">
      <c r="A39" s="11" t="s">
        <v>161</v>
      </c>
      <c r="B39" s="11" t="s">
        <v>115</v>
      </c>
      <c r="C39" s="11"/>
      <c r="D39" s="11"/>
      <c r="E39" s="11"/>
      <c r="H39" s="91"/>
      <c r="I39" s="91"/>
      <c r="J39" s="91"/>
    </row>
    <row r="40" spans="1:10" customFormat="1" ht="14.25" customHeight="1" x14ac:dyDescent="0.2">
      <c r="A40" s="11" t="s">
        <v>161</v>
      </c>
      <c r="B40" s="11" t="s">
        <v>169</v>
      </c>
      <c r="C40" s="11"/>
      <c r="D40" s="11"/>
      <c r="E40" s="11"/>
      <c r="H40" s="91"/>
      <c r="I40" s="91"/>
      <c r="J40" s="91"/>
    </row>
    <row r="41" spans="1:10" customFormat="1" ht="14.25" customHeight="1" x14ac:dyDescent="0.2">
      <c r="A41" s="11" t="s">
        <v>161</v>
      </c>
      <c r="B41" s="11" t="s">
        <v>170</v>
      </c>
      <c r="C41" s="11"/>
      <c r="D41" s="11"/>
      <c r="E41" s="11"/>
      <c r="H41" s="91"/>
      <c r="I41" s="91"/>
      <c r="J41" s="91"/>
    </row>
    <row r="42" spans="1:10" customFormat="1" ht="14.25" customHeight="1" x14ac:dyDescent="0.2">
      <c r="A42" s="11" t="s">
        <v>161</v>
      </c>
      <c r="B42" s="222" t="s">
        <v>154</v>
      </c>
      <c r="C42" s="222"/>
      <c r="D42" s="222"/>
      <c r="E42" s="222"/>
      <c r="F42" s="222"/>
      <c r="G42" s="222"/>
      <c r="H42" s="222"/>
      <c r="I42" s="222"/>
      <c r="J42" s="91"/>
    </row>
    <row r="43" spans="1:10" customFormat="1" ht="14.25" customHeight="1" x14ac:dyDescent="0.2">
      <c r="A43" s="11" t="s">
        <v>48</v>
      </c>
      <c r="B43" s="222"/>
      <c r="C43" s="222"/>
      <c r="D43" s="222"/>
      <c r="E43" s="222"/>
      <c r="F43" s="222"/>
      <c r="G43" s="222"/>
      <c r="H43" s="222"/>
      <c r="I43" s="222"/>
      <c r="J43" s="91"/>
    </row>
    <row r="44" spans="1:10" customFormat="1" ht="14.25" customHeight="1" x14ac:dyDescent="0.2">
      <c r="A44" s="11" t="s">
        <v>161</v>
      </c>
      <c r="B44" s="148" t="s">
        <v>24</v>
      </c>
      <c r="C44" s="11"/>
      <c r="D44" s="11"/>
      <c r="E44" s="11"/>
    </row>
    <row r="45" spans="1:10" customFormat="1" ht="14.25" customHeight="1" x14ac:dyDescent="0.2">
      <c r="A45" s="11" t="s">
        <v>161</v>
      </c>
      <c r="B45" s="11" t="s">
        <v>116</v>
      </c>
      <c r="C45" s="11"/>
      <c r="D45" s="11"/>
      <c r="E45" s="11"/>
    </row>
    <row r="46" spans="1:10" customFormat="1" ht="14.25" customHeight="1" x14ac:dyDescent="0.2">
      <c r="A46" s="11" t="s">
        <v>0</v>
      </c>
      <c r="B46" s="11"/>
      <c r="C46" s="11"/>
      <c r="D46" s="11"/>
      <c r="E46" s="11"/>
      <c r="F46" s="11"/>
      <c r="G46" s="37"/>
    </row>
    <row r="47" spans="1:10" customFormat="1" ht="14.25" customHeight="1" x14ac:dyDescent="0.2">
      <c r="A47" s="11" t="s">
        <v>161</v>
      </c>
      <c r="B47" s="11" t="s">
        <v>159</v>
      </c>
      <c r="C47" s="11"/>
      <c r="D47" s="11"/>
      <c r="E47" s="11"/>
      <c r="F47" s="11"/>
      <c r="G47" s="37"/>
    </row>
    <row r="48" spans="1:10" customFormat="1" ht="14.25" customHeight="1" x14ac:dyDescent="0.2">
      <c r="A48" s="11" t="s">
        <v>161</v>
      </c>
      <c r="B48" s="11" t="s">
        <v>173</v>
      </c>
      <c r="C48" s="11"/>
      <c r="D48" s="11"/>
      <c r="E48" s="11"/>
      <c r="F48" s="11"/>
      <c r="G48" s="37"/>
    </row>
    <row r="49" spans="1:10" customFormat="1" ht="14.25" customHeight="1" x14ac:dyDescent="0.2">
      <c r="A49" s="11" t="s">
        <v>161</v>
      </c>
      <c r="B49" s="11" t="s">
        <v>135</v>
      </c>
      <c r="C49" s="11"/>
      <c r="D49" s="11"/>
      <c r="E49" s="11"/>
      <c r="F49" s="11"/>
      <c r="G49" s="37"/>
      <c r="H49" s="11"/>
      <c r="I49" s="11"/>
      <c r="J49" s="11"/>
    </row>
    <row r="50" spans="1:10" customFormat="1" ht="14.25" customHeight="1" x14ac:dyDescent="0.2">
      <c r="A50" s="11" t="s">
        <v>79</v>
      </c>
      <c r="B50" s="11"/>
      <c r="C50" s="11"/>
      <c r="D50" s="11"/>
      <c r="E50" s="103"/>
      <c r="F50" s="37"/>
      <c r="G50" s="37"/>
    </row>
    <row r="51" spans="1:10" customFormat="1" ht="14.25" customHeight="1" x14ac:dyDescent="0.2">
      <c r="A51" s="11" t="s">
        <v>174</v>
      </c>
      <c r="B51" s="11"/>
      <c r="C51" s="11"/>
      <c r="D51" s="11"/>
      <c r="E51" s="11"/>
      <c r="F51" s="11"/>
      <c r="G51" s="11"/>
      <c r="H51" s="11"/>
      <c r="I51" s="11"/>
      <c r="J51" s="11"/>
    </row>
    <row r="52" spans="1:10" customFormat="1" ht="14.25" customHeight="1" x14ac:dyDescent="0.2">
      <c r="C52" s="11"/>
      <c r="D52" s="11"/>
      <c r="E52" s="11"/>
      <c r="F52" s="11"/>
      <c r="G52" s="11"/>
    </row>
    <row r="53" spans="1:10" customFormat="1" ht="14.25" customHeight="1" x14ac:dyDescent="0.2">
      <c r="A53" s="11" t="s">
        <v>59</v>
      </c>
      <c r="C53" s="11"/>
      <c r="D53" s="11"/>
      <c r="E53" s="11"/>
      <c r="F53" s="11"/>
      <c r="G53" s="11"/>
    </row>
    <row r="54" spans="1:10" ht="14.25" customHeight="1" x14ac:dyDescent="0.2">
      <c r="A54" s="11" t="s">
        <v>31</v>
      </c>
      <c r="B54" s="6"/>
      <c r="C54" s="6"/>
      <c r="D54" s="6"/>
      <c r="E54" s="6"/>
    </row>
    <row r="55" spans="1:10" ht="14.25" customHeight="1" x14ac:dyDescent="0.2">
      <c r="A55" s="28" t="s">
        <v>107</v>
      </c>
      <c r="B55" s="140"/>
      <c r="C55" s="11"/>
      <c r="D55" s="11"/>
      <c r="E55" s="11"/>
    </row>
    <row r="56" spans="1:10" x14ac:dyDescent="0.2">
      <c r="B56" s="140"/>
      <c r="C56" s="11"/>
      <c r="D56" s="11"/>
      <c r="E56" s="11"/>
    </row>
    <row r="57" spans="1:10" x14ac:dyDescent="0.2">
      <c r="B57" s="141"/>
      <c r="D57" s="11"/>
      <c r="E57" s="11"/>
    </row>
    <row r="58" spans="1:10" x14ac:dyDescent="0.2">
      <c r="D58" s="11"/>
      <c r="E58" s="11"/>
    </row>
    <row r="59" spans="1:10" x14ac:dyDescent="0.2">
      <c r="E59" s="11"/>
    </row>
    <row r="60" spans="1:10" x14ac:dyDescent="0.2">
      <c r="E60" s="11"/>
    </row>
  </sheetData>
  <mergeCells count="15">
    <mergeCell ref="A34:C35"/>
    <mergeCell ref="E34:F35"/>
    <mergeCell ref="B42:I43"/>
    <mergeCell ref="A1:I1"/>
    <mergeCell ref="F19:H19"/>
    <mergeCell ref="F20:H20"/>
    <mergeCell ref="A30:C30"/>
    <mergeCell ref="A3:A6"/>
    <mergeCell ref="B3:B6"/>
    <mergeCell ref="C3:C6"/>
    <mergeCell ref="D3:D5"/>
    <mergeCell ref="F3:F6"/>
    <mergeCell ref="G3:G6"/>
    <mergeCell ref="H3:H6"/>
    <mergeCell ref="I3:I5"/>
  </mergeCells>
  <phoneticPr fontId="22"/>
  <pageMargins left="0.59055118110236227" right="0.59055118110236227" top="0.78740157480314965" bottom="0.39370078740157483"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Y45"/>
  <sheetViews>
    <sheetView view="pageBreakPreview" zoomScaleSheetLayoutView="100" workbookViewId="0"/>
  </sheetViews>
  <sheetFormatPr defaultColWidth="9" defaultRowHeight="13.2" x14ac:dyDescent="0.2"/>
  <cols>
    <col min="1" max="2" width="3.6640625" style="1" customWidth="1"/>
    <col min="3" max="3" width="10.6640625" style="1" customWidth="1"/>
    <col min="4" max="4" width="8.6640625" style="1" customWidth="1"/>
    <col min="5" max="5" width="9.6640625" style="1" customWidth="1"/>
    <col min="6" max="6" width="8.6640625" style="1" customWidth="1"/>
    <col min="7" max="7" width="3.77734375" style="1" customWidth="1"/>
    <col min="8" max="9" width="3.6640625" style="1" customWidth="1"/>
    <col min="10" max="10" width="10.6640625" style="1" customWidth="1"/>
    <col min="11" max="11" width="8.6640625" style="1" customWidth="1"/>
    <col min="12" max="12" width="9.6640625" style="1" customWidth="1"/>
    <col min="13" max="13" width="8.6640625" style="1" customWidth="1"/>
    <col min="14" max="14" width="9" style="1" bestFit="1"/>
    <col min="15" max="256" width="9" style="1"/>
  </cols>
  <sheetData>
    <row r="1" spans="1:13" ht="23.4" x14ac:dyDescent="0.2">
      <c r="A1" s="2" t="s">
        <v>13</v>
      </c>
      <c r="B1" s="2"/>
      <c r="C1" s="2"/>
      <c r="D1" s="2"/>
      <c r="E1" s="2"/>
      <c r="F1" s="2"/>
      <c r="G1" s="2"/>
      <c r="H1" s="2"/>
      <c r="I1" s="2"/>
      <c r="J1" s="2"/>
      <c r="K1" s="2"/>
      <c r="L1" s="2"/>
      <c r="M1" s="2"/>
    </row>
    <row r="2" spans="1:13" ht="18" customHeight="1" x14ac:dyDescent="0.2"/>
    <row r="3" spans="1:13" s="14" customFormat="1" ht="18" customHeight="1" x14ac:dyDescent="0.2">
      <c r="A3" s="181" t="s">
        <v>77</v>
      </c>
      <c r="B3" s="178" t="s">
        <v>156</v>
      </c>
      <c r="C3" s="181" t="s">
        <v>2</v>
      </c>
      <c r="D3" s="197" t="s">
        <v>4</v>
      </c>
      <c r="E3" s="191" t="s">
        <v>222</v>
      </c>
      <c r="F3" s="193" t="s">
        <v>249</v>
      </c>
      <c r="H3" s="181" t="s">
        <v>77</v>
      </c>
      <c r="I3" s="178" t="s">
        <v>156</v>
      </c>
      <c r="J3" s="181" t="s">
        <v>68</v>
      </c>
      <c r="K3" s="197" t="s">
        <v>4</v>
      </c>
      <c r="L3" s="191" t="s">
        <v>222</v>
      </c>
      <c r="M3" s="193" t="s">
        <v>249</v>
      </c>
    </row>
    <row r="4" spans="1:13" s="14" customFormat="1" ht="18" customHeight="1" x14ac:dyDescent="0.2">
      <c r="A4" s="182"/>
      <c r="B4" s="179"/>
      <c r="C4" s="182"/>
      <c r="D4" s="197"/>
      <c r="E4" s="192"/>
      <c r="F4" s="194"/>
      <c r="H4" s="182"/>
      <c r="I4" s="179"/>
      <c r="J4" s="182"/>
      <c r="K4" s="197"/>
      <c r="L4" s="192"/>
      <c r="M4" s="194"/>
    </row>
    <row r="5" spans="1:13" s="14" customFormat="1" ht="18" customHeight="1" x14ac:dyDescent="0.2">
      <c r="A5" s="182"/>
      <c r="B5" s="179"/>
      <c r="C5" s="182"/>
      <c r="D5" s="193"/>
      <c r="E5" s="192"/>
      <c r="F5" s="194"/>
      <c r="H5" s="182"/>
      <c r="I5" s="179"/>
      <c r="J5" s="182"/>
      <c r="K5" s="193"/>
      <c r="L5" s="192"/>
      <c r="M5" s="194"/>
    </row>
    <row r="6" spans="1:13" s="14" customFormat="1" ht="18" customHeight="1" x14ac:dyDescent="0.2">
      <c r="A6" s="183"/>
      <c r="B6" s="180"/>
      <c r="C6" s="183"/>
      <c r="D6" s="23" t="s">
        <v>12</v>
      </c>
      <c r="E6" s="23" t="s">
        <v>16</v>
      </c>
      <c r="F6" s="23" t="s">
        <v>16</v>
      </c>
      <c r="H6" s="183"/>
      <c r="I6" s="180"/>
      <c r="J6" s="183"/>
      <c r="K6" s="23" t="s">
        <v>12</v>
      </c>
      <c r="L6" s="23" t="s">
        <v>16</v>
      </c>
      <c r="M6" s="23" t="s">
        <v>16</v>
      </c>
    </row>
    <row r="7" spans="1:13" ht="18" customHeight="1" x14ac:dyDescent="0.2">
      <c r="A7" s="3">
        <v>1</v>
      </c>
      <c r="B7" s="3">
        <v>13</v>
      </c>
      <c r="C7" s="3" t="s">
        <v>11</v>
      </c>
      <c r="D7" s="32">
        <v>47.663551401869157</v>
      </c>
      <c r="E7" s="33">
        <v>214</v>
      </c>
      <c r="F7" s="33">
        <v>102</v>
      </c>
      <c r="H7" s="3">
        <v>24</v>
      </c>
      <c r="I7" s="35">
        <v>4</v>
      </c>
      <c r="J7" s="3" t="s">
        <v>22</v>
      </c>
      <c r="K7" s="36">
        <v>0</v>
      </c>
      <c r="L7" s="3">
        <v>1</v>
      </c>
      <c r="M7" s="3">
        <v>0</v>
      </c>
    </row>
    <row r="8" spans="1:13" ht="18" customHeight="1" x14ac:dyDescent="0.2">
      <c r="A8" s="3">
        <v>2</v>
      </c>
      <c r="B8" s="3">
        <v>15</v>
      </c>
      <c r="C8" s="3" t="s">
        <v>23</v>
      </c>
      <c r="D8" s="32">
        <v>40.659340659340657</v>
      </c>
      <c r="E8" s="33">
        <v>182</v>
      </c>
      <c r="F8" s="33">
        <v>74</v>
      </c>
      <c r="H8" s="3">
        <v>25</v>
      </c>
      <c r="I8" s="35" t="s">
        <v>199</v>
      </c>
      <c r="J8" s="3" t="s">
        <v>10</v>
      </c>
      <c r="K8" s="36" t="s">
        <v>199</v>
      </c>
      <c r="L8" s="3">
        <v>0</v>
      </c>
      <c r="M8" s="3">
        <v>0</v>
      </c>
    </row>
    <row r="9" spans="1:13" ht="18" customHeight="1" x14ac:dyDescent="0.2">
      <c r="A9" s="3">
        <v>3</v>
      </c>
      <c r="B9" s="3">
        <v>2</v>
      </c>
      <c r="C9" s="3" t="s">
        <v>25</v>
      </c>
      <c r="D9" s="32">
        <v>93.75</v>
      </c>
      <c r="E9" s="12">
        <v>32</v>
      </c>
      <c r="F9" s="12">
        <v>30</v>
      </c>
      <c r="H9" s="3">
        <v>26</v>
      </c>
      <c r="I9" s="35">
        <v>4</v>
      </c>
      <c r="J9" s="3" t="s">
        <v>26</v>
      </c>
      <c r="K9" s="36">
        <v>0</v>
      </c>
      <c r="L9" s="3">
        <v>1</v>
      </c>
      <c r="M9" s="3">
        <v>0</v>
      </c>
    </row>
    <row r="10" spans="1:13" ht="18" customHeight="1" x14ac:dyDescent="0.2">
      <c r="A10" s="3">
        <v>4</v>
      </c>
      <c r="B10" s="3">
        <v>23</v>
      </c>
      <c r="C10" s="3" t="s">
        <v>30</v>
      </c>
      <c r="D10" s="32">
        <v>0</v>
      </c>
      <c r="E10" s="12">
        <v>10</v>
      </c>
      <c r="F10" s="12">
        <v>0</v>
      </c>
      <c r="H10" s="3">
        <v>27</v>
      </c>
      <c r="I10" s="35" t="s">
        <v>199</v>
      </c>
      <c r="J10" s="3" t="s">
        <v>36</v>
      </c>
      <c r="K10" s="36" t="s">
        <v>199</v>
      </c>
      <c r="L10" s="3">
        <v>0</v>
      </c>
      <c r="M10" s="3">
        <v>0</v>
      </c>
    </row>
    <row r="11" spans="1:13" ht="18" customHeight="1" x14ac:dyDescent="0.2">
      <c r="A11" s="3">
        <v>5</v>
      </c>
      <c r="B11" s="3">
        <v>5</v>
      </c>
      <c r="C11" s="3" t="s">
        <v>21</v>
      </c>
      <c r="D11" s="32">
        <v>64.285714285714292</v>
      </c>
      <c r="E11" s="12">
        <v>14</v>
      </c>
      <c r="F11" s="12">
        <v>9</v>
      </c>
      <c r="H11" s="3">
        <v>28</v>
      </c>
      <c r="I11" s="35">
        <v>4</v>
      </c>
      <c r="J11" s="3" t="s">
        <v>38</v>
      </c>
      <c r="K11" s="36">
        <v>0</v>
      </c>
      <c r="L11" s="3">
        <v>2</v>
      </c>
      <c r="M11" s="3">
        <v>0</v>
      </c>
    </row>
    <row r="12" spans="1:13" ht="18" customHeight="1" x14ac:dyDescent="0.2">
      <c r="A12" s="3">
        <v>6</v>
      </c>
      <c r="B12" s="3">
        <v>17</v>
      </c>
      <c r="C12" s="3" t="s">
        <v>39</v>
      </c>
      <c r="D12" s="32">
        <v>31.03448275862069</v>
      </c>
      <c r="E12" s="12">
        <v>29</v>
      </c>
      <c r="F12" s="12">
        <v>9</v>
      </c>
      <c r="H12" s="3">
        <v>29</v>
      </c>
      <c r="I12" s="35" t="s">
        <v>199</v>
      </c>
      <c r="J12" s="3" t="s">
        <v>45</v>
      </c>
      <c r="K12" s="36" t="s">
        <v>199</v>
      </c>
      <c r="L12" s="3">
        <v>0</v>
      </c>
      <c r="M12" s="3">
        <v>0</v>
      </c>
    </row>
    <row r="13" spans="1:13" ht="18" customHeight="1" x14ac:dyDescent="0.2">
      <c r="A13" s="3">
        <v>7</v>
      </c>
      <c r="B13" s="3">
        <v>18</v>
      </c>
      <c r="C13" s="3" t="s">
        <v>15</v>
      </c>
      <c r="D13" s="32">
        <v>28.571428571428569</v>
      </c>
      <c r="E13" s="12">
        <v>7</v>
      </c>
      <c r="F13" s="12">
        <v>2</v>
      </c>
      <c r="H13" s="3">
        <v>30</v>
      </c>
      <c r="I13" s="35">
        <v>3</v>
      </c>
      <c r="J13" s="3" t="s">
        <v>33</v>
      </c>
      <c r="K13" s="36">
        <v>33.333333333333329</v>
      </c>
      <c r="L13" s="3">
        <v>6</v>
      </c>
      <c r="M13" s="3">
        <v>2</v>
      </c>
    </row>
    <row r="14" spans="1:13" ht="18" customHeight="1" x14ac:dyDescent="0.2">
      <c r="A14" s="3">
        <v>8</v>
      </c>
      <c r="B14" s="3">
        <v>6</v>
      </c>
      <c r="C14" s="3" t="s">
        <v>49</v>
      </c>
      <c r="D14" s="32">
        <v>63.157894736842103</v>
      </c>
      <c r="E14" s="12">
        <v>19</v>
      </c>
      <c r="F14" s="12">
        <v>12</v>
      </c>
      <c r="H14" s="3">
        <v>31</v>
      </c>
      <c r="I14" s="35">
        <v>1</v>
      </c>
      <c r="J14" s="3" t="s">
        <v>51</v>
      </c>
      <c r="K14" s="36">
        <v>150</v>
      </c>
      <c r="L14" s="3">
        <v>2</v>
      </c>
      <c r="M14" s="3">
        <v>3</v>
      </c>
    </row>
    <row r="15" spans="1:13" ht="18" customHeight="1" x14ac:dyDescent="0.2">
      <c r="A15" s="3">
        <v>9</v>
      </c>
      <c r="B15" s="3">
        <v>10</v>
      </c>
      <c r="C15" s="3" t="s">
        <v>55</v>
      </c>
      <c r="D15" s="32">
        <v>51.666666666666671</v>
      </c>
      <c r="E15" s="12">
        <v>60</v>
      </c>
      <c r="F15" s="12">
        <v>31</v>
      </c>
      <c r="H15" s="3">
        <v>32</v>
      </c>
      <c r="I15" s="35">
        <v>2</v>
      </c>
      <c r="J15" s="3" t="s">
        <v>41</v>
      </c>
      <c r="K15" s="36">
        <v>75</v>
      </c>
      <c r="L15" s="3">
        <v>8</v>
      </c>
      <c r="M15" s="3">
        <v>6</v>
      </c>
    </row>
    <row r="16" spans="1:13" ht="18" customHeight="1" x14ac:dyDescent="0.2">
      <c r="A16" s="3">
        <v>10</v>
      </c>
      <c r="B16" s="3">
        <v>11</v>
      </c>
      <c r="C16" s="3" t="s">
        <v>7</v>
      </c>
      <c r="D16" s="32">
        <v>51.351351351351347</v>
      </c>
      <c r="E16" s="12">
        <v>37</v>
      </c>
      <c r="F16" s="12">
        <v>19</v>
      </c>
      <c r="H16" s="3">
        <v>33</v>
      </c>
      <c r="I16" s="35">
        <v>4</v>
      </c>
      <c r="J16" s="3" t="s">
        <v>57</v>
      </c>
      <c r="K16" s="36">
        <v>0</v>
      </c>
      <c r="L16" s="3">
        <v>4</v>
      </c>
      <c r="M16" s="3">
        <v>0</v>
      </c>
    </row>
    <row r="17" spans="1:256" ht="18" customHeight="1" x14ac:dyDescent="0.2">
      <c r="A17" s="3">
        <v>11</v>
      </c>
      <c r="B17" s="3">
        <v>1</v>
      </c>
      <c r="C17" s="3" t="s">
        <v>63</v>
      </c>
      <c r="D17" s="32">
        <v>100</v>
      </c>
      <c r="E17" s="12">
        <v>14</v>
      </c>
      <c r="F17" s="12">
        <v>14</v>
      </c>
      <c r="H17" s="3">
        <v>34</v>
      </c>
      <c r="I17" s="35">
        <v>4</v>
      </c>
      <c r="J17" s="3" t="s">
        <v>109</v>
      </c>
      <c r="K17" s="36">
        <v>0</v>
      </c>
      <c r="L17" s="3">
        <v>1</v>
      </c>
      <c r="M17" s="3">
        <v>0</v>
      </c>
    </row>
    <row r="18" spans="1:256" ht="18" customHeight="1" x14ac:dyDescent="0.2">
      <c r="A18" s="3">
        <v>12</v>
      </c>
      <c r="B18" s="3">
        <v>9</v>
      </c>
      <c r="C18" s="3" t="s">
        <v>42</v>
      </c>
      <c r="D18" s="32">
        <v>52.941176470588239</v>
      </c>
      <c r="E18" s="12">
        <v>17</v>
      </c>
      <c r="F18" s="12">
        <v>9</v>
      </c>
      <c r="H18" s="3">
        <v>35</v>
      </c>
      <c r="I18" s="35">
        <v>4</v>
      </c>
      <c r="J18" s="3" t="s">
        <v>64</v>
      </c>
      <c r="K18" s="36">
        <v>0</v>
      </c>
      <c r="L18" s="3">
        <v>6</v>
      </c>
      <c r="M18" s="3">
        <v>0</v>
      </c>
    </row>
    <row r="19" spans="1:256" ht="18" customHeight="1" x14ac:dyDescent="0.2">
      <c r="A19" s="3">
        <v>13</v>
      </c>
      <c r="B19" s="3">
        <v>12</v>
      </c>
      <c r="C19" s="3" t="s">
        <v>19</v>
      </c>
      <c r="D19" s="32">
        <v>48</v>
      </c>
      <c r="E19" s="12">
        <v>25</v>
      </c>
      <c r="F19" s="12">
        <v>12</v>
      </c>
      <c r="H19" s="174" t="s">
        <v>32</v>
      </c>
      <c r="I19" s="175"/>
      <c r="J19" s="176"/>
      <c r="K19" s="36">
        <v>35.483870967741936</v>
      </c>
      <c r="L19" s="12">
        <v>31</v>
      </c>
      <c r="M19" s="12">
        <v>11</v>
      </c>
    </row>
    <row r="20" spans="1:256" ht="18" customHeight="1" x14ac:dyDescent="0.2">
      <c r="A20" s="3">
        <v>14</v>
      </c>
      <c r="B20" s="3">
        <v>14</v>
      </c>
      <c r="C20" s="3" t="s">
        <v>50</v>
      </c>
      <c r="D20" s="32">
        <v>47.368421052631575</v>
      </c>
      <c r="E20" s="12">
        <v>19</v>
      </c>
      <c r="F20" s="12">
        <v>9</v>
      </c>
      <c r="H20" s="174" t="s">
        <v>75</v>
      </c>
      <c r="I20" s="175"/>
      <c r="J20" s="176"/>
      <c r="K20" s="36">
        <v>47.368421052631575</v>
      </c>
      <c r="L20" s="12">
        <v>798</v>
      </c>
      <c r="M20" s="12">
        <v>378</v>
      </c>
    </row>
    <row r="21" spans="1:256" ht="18" customHeight="1" x14ac:dyDescent="0.2">
      <c r="A21" s="3">
        <v>15</v>
      </c>
      <c r="B21" s="3">
        <v>4</v>
      </c>
      <c r="C21" s="3" t="s">
        <v>29</v>
      </c>
      <c r="D21" s="32">
        <v>66.666666666666657</v>
      </c>
      <c r="E21" s="12">
        <v>9</v>
      </c>
      <c r="F21" s="12">
        <v>6</v>
      </c>
    </row>
    <row r="22" spans="1:256" ht="18" customHeight="1" x14ac:dyDescent="0.2">
      <c r="A22" s="3">
        <v>16</v>
      </c>
      <c r="B22" s="3">
        <v>19</v>
      </c>
      <c r="C22" s="3" t="s">
        <v>35</v>
      </c>
      <c r="D22" s="32">
        <v>25</v>
      </c>
      <c r="E22" s="12">
        <v>4</v>
      </c>
      <c r="F22" s="12">
        <v>1</v>
      </c>
    </row>
    <row r="23" spans="1:256" ht="18" customHeight="1" x14ac:dyDescent="0.2">
      <c r="A23" s="3">
        <v>17</v>
      </c>
      <c r="B23" s="3">
        <v>3</v>
      </c>
      <c r="C23" s="3" t="s">
        <v>69</v>
      </c>
      <c r="D23" s="32">
        <v>80</v>
      </c>
      <c r="E23" s="12">
        <v>5</v>
      </c>
      <c r="F23" s="12">
        <v>4</v>
      </c>
      <c r="H23" s="11"/>
    </row>
    <row r="24" spans="1:256" ht="18" customHeight="1" x14ac:dyDescent="0.2">
      <c r="A24" s="3">
        <v>18</v>
      </c>
      <c r="B24" s="3">
        <v>20</v>
      </c>
      <c r="C24" s="3" t="s">
        <v>70</v>
      </c>
      <c r="D24" s="32">
        <v>23.52941176470588</v>
      </c>
      <c r="E24" s="12">
        <v>17</v>
      </c>
      <c r="F24" s="12">
        <v>4</v>
      </c>
      <c r="H24" s="11"/>
    </row>
    <row r="25" spans="1:256" ht="18" customHeight="1" x14ac:dyDescent="0.2">
      <c r="A25" s="3">
        <v>19</v>
      </c>
      <c r="B25" s="3">
        <v>21</v>
      </c>
      <c r="C25" s="3" t="s">
        <v>34</v>
      </c>
      <c r="D25" s="32">
        <v>22.222222222222221</v>
      </c>
      <c r="E25" s="12">
        <v>9</v>
      </c>
      <c r="F25" s="12">
        <v>2</v>
      </c>
    </row>
    <row r="26" spans="1:256" ht="18" customHeight="1" x14ac:dyDescent="0.2">
      <c r="A26" s="3">
        <v>20</v>
      </c>
      <c r="B26" s="3">
        <v>8</v>
      </c>
      <c r="C26" s="3" t="s">
        <v>37</v>
      </c>
      <c r="D26" s="32">
        <v>55.555555555555557</v>
      </c>
      <c r="E26" s="12">
        <v>9</v>
      </c>
      <c r="F26" s="12">
        <v>5</v>
      </c>
    </row>
    <row r="27" spans="1:256" ht="18" customHeight="1" x14ac:dyDescent="0.2">
      <c r="A27" s="3">
        <v>21</v>
      </c>
      <c r="B27" s="3">
        <v>16</v>
      </c>
      <c r="C27" s="3" t="s">
        <v>44</v>
      </c>
      <c r="D27" s="32">
        <v>40</v>
      </c>
      <c r="E27" s="12">
        <v>20</v>
      </c>
      <c r="F27" s="12">
        <v>8</v>
      </c>
    </row>
    <row r="28" spans="1:256" ht="18" customHeight="1" x14ac:dyDescent="0.2">
      <c r="A28" s="3">
        <v>22</v>
      </c>
      <c r="B28" s="3">
        <v>7</v>
      </c>
      <c r="C28" s="3" t="s">
        <v>76</v>
      </c>
      <c r="D28" s="32">
        <v>57.142857142857139</v>
      </c>
      <c r="E28" s="12">
        <v>7</v>
      </c>
      <c r="F28" s="12">
        <v>4</v>
      </c>
    </row>
    <row r="29" spans="1:256" ht="18" customHeight="1" x14ac:dyDescent="0.2">
      <c r="A29" s="3">
        <v>23</v>
      </c>
      <c r="B29" s="3">
        <v>22</v>
      </c>
      <c r="C29" s="3" t="s">
        <v>46</v>
      </c>
      <c r="D29" s="32">
        <v>12.5</v>
      </c>
      <c r="E29" s="12">
        <v>8</v>
      </c>
      <c r="F29" s="12">
        <v>1</v>
      </c>
    </row>
    <row r="30" spans="1:256" ht="18" customHeight="1" x14ac:dyDescent="0.2">
      <c r="A30" s="174" t="s">
        <v>80</v>
      </c>
      <c r="B30" s="175"/>
      <c r="C30" s="176"/>
      <c r="D30" s="32">
        <v>47.84876140808344</v>
      </c>
      <c r="E30" s="12">
        <v>767</v>
      </c>
      <c r="F30" s="12">
        <v>367</v>
      </c>
    </row>
    <row r="31" spans="1:256" ht="18" customHeight="1" x14ac:dyDescent="0.2"/>
    <row r="32" spans="1:256" ht="15.75" customHeight="1" x14ac:dyDescent="0.2">
      <c r="A32" s="28" t="s">
        <v>82</v>
      </c>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row>
    <row r="33" spans="1:259" ht="15.75" customHeight="1" x14ac:dyDescent="0.2">
      <c r="A33" s="29" t="s">
        <v>243</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row>
    <row r="34" spans="1:259" ht="15.75" customHeight="1" x14ac:dyDescent="0.2">
      <c r="A34" s="11"/>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row>
    <row r="35" spans="1:259" ht="15.75" customHeight="1" x14ac:dyDescent="0.2">
      <c r="A35" s="11"/>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row>
    <row r="36" spans="1:259" ht="15.75" customHeight="1" x14ac:dyDescent="0.2">
      <c r="A36" s="195" t="s">
        <v>1</v>
      </c>
      <c r="B36" s="195"/>
      <c r="C36" s="195"/>
      <c r="D36" s="195"/>
      <c r="E36" s="189" t="s">
        <v>248</v>
      </c>
      <c r="F36" s="189"/>
      <c r="G36" s="189"/>
      <c r="H36" s="189"/>
      <c r="I36" s="189"/>
      <c r="J36" s="189"/>
      <c r="K36" s="189"/>
      <c r="L36" s="189"/>
      <c r="M36" s="196" t="s">
        <v>86</v>
      </c>
      <c r="N36" s="37"/>
      <c r="O36" s="37"/>
      <c r="IW36" s="1"/>
      <c r="IX36" s="1"/>
      <c r="IY36" s="1"/>
    </row>
    <row r="37" spans="1:259" ht="15.75" customHeight="1" x14ac:dyDescent="0.2">
      <c r="A37" s="195"/>
      <c r="B37" s="195"/>
      <c r="C37" s="195"/>
      <c r="D37" s="195"/>
      <c r="E37" s="190" t="s">
        <v>223</v>
      </c>
      <c r="F37" s="190"/>
      <c r="G37" s="190"/>
      <c r="H37" s="190"/>
      <c r="I37" s="190"/>
      <c r="J37" s="190"/>
      <c r="K37" s="190"/>
      <c r="L37" s="190"/>
      <c r="M37" s="196"/>
      <c r="N37" s="37"/>
      <c r="O37" s="37"/>
      <c r="IW37" s="1"/>
      <c r="IX37" s="1"/>
      <c r="IY37" s="1"/>
    </row>
    <row r="38" spans="1:259" ht="15.75" customHeight="1" x14ac:dyDescent="0.2">
      <c r="A38" s="18"/>
      <c r="B38" s="18"/>
      <c r="C38" s="18"/>
      <c r="D38" s="24"/>
      <c r="E38" s="18"/>
      <c r="F38" s="24"/>
      <c r="G38" s="26"/>
      <c r="H38" s="1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row>
    <row r="39" spans="1:259" ht="15.75" customHeight="1" x14ac:dyDescent="0.2">
      <c r="A39" s="26" t="s">
        <v>251</v>
      </c>
      <c r="B39" s="18"/>
      <c r="C39" s="18"/>
      <c r="D39" s="25"/>
      <c r="E39" s="18"/>
      <c r="F39" s="25"/>
      <c r="G39" s="26"/>
      <c r="H39" s="1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row>
    <row r="40" spans="1:259" ht="15.75" customHeight="1" x14ac:dyDescent="0.2">
      <c r="A40" s="26" t="s">
        <v>247</v>
      </c>
      <c r="B40" s="18"/>
      <c r="C40" s="18"/>
      <c r="D40" s="25"/>
      <c r="E40" s="18"/>
      <c r="F40" s="25"/>
      <c r="G40" s="26"/>
      <c r="H40" s="1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row>
    <row r="41" spans="1:259" ht="15.75" customHeight="1" x14ac:dyDescent="0.2">
      <c r="A41" s="26"/>
      <c r="B41" s="18"/>
      <c r="C41" s="18"/>
      <c r="D41" s="25"/>
      <c r="E41" s="18"/>
      <c r="F41" s="25"/>
      <c r="G41" s="26"/>
      <c r="H41" s="1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row>
    <row r="42" spans="1:259" ht="15.75" customHeight="1" x14ac:dyDescent="0.2">
      <c r="A42" s="1" t="s">
        <v>221</v>
      </c>
      <c r="B42" s="9"/>
      <c r="G42" s="27"/>
    </row>
    <row r="43" spans="1:259" ht="15.75" customHeight="1" x14ac:dyDescent="0.2">
      <c r="A43" s="1" t="s">
        <v>183</v>
      </c>
      <c r="B43" s="30"/>
      <c r="C43" s="30"/>
      <c r="D43" s="30"/>
      <c r="E43" s="30"/>
      <c r="F43" s="30"/>
      <c r="G43" s="30"/>
      <c r="H43" s="30"/>
      <c r="I43" s="30"/>
      <c r="J43" s="30"/>
      <c r="K43" s="30"/>
      <c r="L43" s="30"/>
      <c r="M43" s="30"/>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row>
    <row r="44" spans="1:259" ht="15.75" customHeight="1" x14ac:dyDescent="0.2">
      <c r="A44" s="26"/>
      <c r="B44" s="30"/>
      <c r="C44" s="30"/>
      <c r="D44" s="30"/>
      <c r="E44" s="30"/>
      <c r="F44" s="30"/>
      <c r="G44" s="30"/>
      <c r="H44" s="30"/>
      <c r="I44" s="30"/>
      <c r="J44" s="30"/>
      <c r="K44" s="30"/>
      <c r="L44" s="30"/>
      <c r="M44" s="30"/>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c r="IR44" s="28"/>
      <c r="IS44" s="28"/>
      <c r="IT44" s="28"/>
      <c r="IU44" s="28"/>
      <c r="IV44" s="28"/>
    </row>
    <row r="45" spans="1:259" ht="18" customHeight="1" x14ac:dyDescent="0.2"/>
  </sheetData>
  <mergeCells count="19">
    <mergeCell ref="E3:E5"/>
    <mergeCell ref="H19:J19"/>
    <mergeCell ref="H20:J20"/>
    <mergeCell ref="A30:C30"/>
    <mergeCell ref="E36:L36"/>
    <mergeCell ref="E37:L37"/>
    <mergeCell ref="L3:L5"/>
    <mergeCell ref="M3:M5"/>
    <mergeCell ref="A36:D37"/>
    <mergeCell ref="M36:M37"/>
    <mergeCell ref="F3:F5"/>
    <mergeCell ref="H3:H6"/>
    <mergeCell ref="I3:I6"/>
    <mergeCell ref="J3:J6"/>
    <mergeCell ref="K3:K5"/>
    <mergeCell ref="A3:A6"/>
    <mergeCell ref="B3:B6"/>
    <mergeCell ref="C3:C6"/>
    <mergeCell ref="D3:D5"/>
  </mergeCells>
  <phoneticPr fontId="22"/>
  <pageMargins left="0.59055118110236227" right="0.59055118110236227" top="0.78740157480314965" bottom="0.39370078740157483" header="0.39370078740157483" footer="0.39370078740157483"/>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75"/>
  <sheetViews>
    <sheetView view="pageBreakPreview" topLeftCell="A28" zoomScaleSheetLayoutView="100" workbookViewId="0">
      <selection sqref="A1:M1"/>
    </sheetView>
  </sheetViews>
  <sheetFormatPr defaultRowHeight="13.2" x14ac:dyDescent="0.2"/>
  <cols>
    <col min="1" max="2" width="3.6640625" style="1" customWidth="1"/>
    <col min="3" max="3" width="11.109375" style="1" bestFit="1" customWidth="1"/>
    <col min="4" max="5" width="9.109375" style="1" customWidth="1"/>
    <col min="6" max="8" width="9.109375" style="1" bestFit="1" customWidth="1"/>
    <col min="9" max="9" width="8.21875" style="1" bestFit="1" customWidth="1"/>
    <col min="10" max="10" width="9" style="1" customWidth="1"/>
    <col min="11" max="12" width="9.109375" style="1" bestFit="1" customWidth="1"/>
    <col min="13" max="13" width="5.21875" style="1" customWidth="1"/>
    <col min="14" max="16359" width="9" style="1" bestFit="1" customWidth="1"/>
    <col min="16360" max="16384" width="8.77734375" style="1" customWidth="1"/>
  </cols>
  <sheetData>
    <row r="1" spans="1:13" s="45" customFormat="1" ht="23.4" x14ac:dyDescent="0.2">
      <c r="A1" s="232" t="s">
        <v>269</v>
      </c>
      <c r="B1" s="232"/>
      <c r="C1" s="232"/>
      <c r="D1" s="232"/>
      <c r="E1" s="232"/>
      <c r="F1" s="232"/>
      <c r="G1" s="232"/>
      <c r="H1" s="232"/>
      <c r="I1" s="232"/>
      <c r="J1" s="232"/>
      <c r="K1" s="232"/>
      <c r="L1" s="232"/>
      <c r="M1" s="232"/>
    </row>
    <row r="2" spans="1:13" ht="18" customHeight="1" x14ac:dyDescent="0.2"/>
    <row r="3" spans="1:13" s="14" customFormat="1" ht="15.75" customHeight="1" x14ac:dyDescent="0.2">
      <c r="A3" s="237" t="s">
        <v>77</v>
      </c>
      <c r="B3" s="240" t="s">
        <v>5</v>
      </c>
      <c r="C3" s="237" t="s">
        <v>2</v>
      </c>
      <c r="D3" s="243" t="s">
        <v>200</v>
      </c>
      <c r="E3" s="243" t="s">
        <v>191</v>
      </c>
      <c r="F3" s="245" t="s">
        <v>193</v>
      </c>
      <c r="G3" s="246" t="s">
        <v>198</v>
      </c>
      <c r="H3" s="245" t="s">
        <v>197</v>
      </c>
      <c r="I3" s="243" t="s">
        <v>110</v>
      </c>
      <c r="J3" s="247" t="s">
        <v>108</v>
      </c>
      <c r="K3" s="243" t="s">
        <v>61</v>
      </c>
      <c r="L3" s="243" t="s">
        <v>194</v>
      </c>
      <c r="M3" s="11"/>
    </row>
    <row r="4" spans="1:13" s="14" customFormat="1" ht="15.75" customHeight="1" x14ac:dyDescent="0.2">
      <c r="A4" s="238"/>
      <c r="B4" s="241"/>
      <c r="C4" s="238"/>
      <c r="D4" s="244"/>
      <c r="E4" s="244"/>
      <c r="F4" s="245"/>
      <c r="G4" s="246"/>
      <c r="H4" s="245"/>
      <c r="I4" s="244"/>
      <c r="J4" s="248"/>
      <c r="K4" s="244"/>
      <c r="L4" s="244"/>
      <c r="M4" s="11"/>
    </row>
    <row r="5" spans="1:13" s="14" customFormat="1" ht="15.75" customHeight="1" x14ac:dyDescent="0.2">
      <c r="A5" s="238"/>
      <c r="B5" s="241"/>
      <c r="C5" s="238"/>
      <c r="D5" s="244"/>
      <c r="E5" s="244"/>
      <c r="F5" s="243"/>
      <c r="G5" s="247"/>
      <c r="H5" s="243"/>
      <c r="I5" s="244"/>
      <c r="J5" s="248"/>
      <c r="K5" s="244"/>
      <c r="L5" s="244"/>
      <c r="M5" s="11"/>
    </row>
    <row r="6" spans="1:13" s="14" customFormat="1" ht="15.75" customHeight="1" x14ac:dyDescent="0.2">
      <c r="A6" s="239"/>
      <c r="B6" s="242"/>
      <c r="C6" s="239"/>
      <c r="D6" s="143" t="s">
        <v>12</v>
      </c>
      <c r="E6" s="143" t="s">
        <v>12</v>
      </c>
      <c r="F6" s="143" t="s">
        <v>12</v>
      </c>
      <c r="G6" s="143" t="s">
        <v>12</v>
      </c>
      <c r="H6" s="143" t="s">
        <v>12</v>
      </c>
      <c r="I6" s="143" t="s">
        <v>12</v>
      </c>
      <c r="J6" s="143" t="s">
        <v>12</v>
      </c>
      <c r="K6" s="143" t="s">
        <v>12</v>
      </c>
      <c r="L6" s="143" t="s">
        <v>12</v>
      </c>
      <c r="M6" s="11"/>
    </row>
    <row r="7" spans="1:13" ht="15.75" customHeight="1" x14ac:dyDescent="0.2">
      <c r="A7" s="3">
        <v>1</v>
      </c>
      <c r="B7" s="3">
        <v>20</v>
      </c>
      <c r="C7" s="3" t="s">
        <v>11</v>
      </c>
      <c r="D7" s="32">
        <v>70.099999999999994</v>
      </c>
      <c r="E7" s="157">
        <v>56.1</v>
      </c>
      <c r="F7" s="157">
        <v>56</v>
      </c>
      <c r="G7" s="157">
        <v>71.7</v>
      </c>
      <c r="H7" s="157">
        <v>75.3</v>
      </c>
      <c r="I7" s="157">
        <v>67</v>
      </c>
      <c r="J7" s="157">
        <v>56.2</v>
      </c>
      <c r="K7" s="157">
        <v>64</v>
      </c>
      <c r="L7" s="157">
        <v>70.099999999999994</v>
      </c>
    </row>
    <row r="8" spans="1:13" ht="15.75" customHeight="1" x14ac:dyDescent="0.2">
      <c r="A8" s="3">
        <v>2</v>
      </c>
      <c r="B8" s="3">
        <v>22</v>
      </c>
      <c r="C8" s="3" t="s">
        <v>23</v>
      </c>
      <c r="D8" s="32">
        <v>70.2</v>
      </c>
      <c r="E8" s="157">
        <v>74.7</v>
      </c>
      <c r="F8" s="157">
        <v>64.599999999999994</v>
      </c>
      <c r="G8" s="157">
        <v>79.2</v>
      </c>
      <c r="H8" s="157">
        <v>73</v>
      </c>
      <c r="I8" s="157">
        <v>54.3</v>
      </c>
      <c r="J8" s="157">
        <v>72</v>
      </c>
      <c r="K8" s="157">
        <v>55.1</v>
      </c>
      <c r="L8" s="157">
        <v>60.9</v>
      </c>
    </row>
    <row r="9" spans="1:13" ht="15.75" customHeight="1" x14ac:dyDescent="0.2">
      <c r="A9" s="3">
        <v>3</v>
      </c>
      <c r="B9" s="3">
        <v>20</v>
      </c>
      <c r="C9" s="3" t="s">
        <v>25</v>
      </c>
      <c r="D9" s="32">
        <v>70.099999999999994</v>
      </c>
      <c r="E9" s="32">
        <v>78.900000000000006</v>
      </c>
      <c r="F9" s="32">
        <v>63.2</v>
      </c>
      <c r="G9" s="32">
        <v>52.2</v>
      </c>
      <c r="H9" s="32">
        <v>73.900000000000006</v>
      </c>
      <c r="I9" s="32">
        <v>23</v>
      </c>
      <c r="J9" s="32">
        <v>77.900000000000006</v>
      </c>
      <c r="K9" s="32">
        <v>45.3</v>
      </c>
      <c r="L9" s="32">
        <v>94</v>
      </c>
    </row>
    <row r="10" spans="1:13" ht="15.75" customHeight="1" x14ac:dyDescent="0.2">
      <c r="A10" s="3">
        <v>4</v>
      </c>
      <c r="B10" s="3">
        <v>23</v>
      </c>
      <c r="C10" s="3" t="s">
        <v>30</v>
      </c>
      <c r="D10" s="32">
        <v>80.100000000000009</v>
      </c>
      <c r="E10" s="32">
        <v>73.3</v>
      </c>
      <c r="F10" s="32">
        <v>62.7</v>
      </c>
      <c r="G10" s="32">
        <v>33.1</v>
      </c>
      <c r="H10" s="32">
        <v>62.5</v>
      </c>
      <c r="I10" s="32">
        <v>48.4</v>
      </c>
      <c r="J10" s="32">
        <v>62.3</v>
      </c>
      <c r="K10" s="32">
        <v>57.2</v>
      </c>
      <c r="L10" s="32">
        <v>42.7</v>
      </c>
    </row>
    <row r="11" spans="1:13" ht="15.75" customHeight="1" x14ac:dyDescent="0.2">
      <c r="A11" s="3">
        <v>5</v>
      </c>
      <c r="B11" s="3">
        <v>14</v>
      </c>
      <c r="C11" s="3" t="s">
        <v>21</v>
      </c>
      <c r="D11" s="32">
        <v>65.900000000000006</v>
      </c>
      <c r="E11" s="32">
        <v>64.8</v>
      </c>
      <c r="F11" s="32">
        <v>58.099999999999994</v>
      </c>
      <c r="G11" s="32">
        <v>47.2</v>
      </c>
      <c r="H11" s="32">
        <v>70.099999999999994</v>
      </c>
      <c r="I11" s="32">
        <v>71.599999999999994</v>
      </c>
      <c r="J11" s="32">
        <v>82.199999999999989</v>
      </c>
      <c r="K11" s="32">
        <v>66</v>
      </c>
      <c r="L11" s="32">
        <v>81.699999999999989</v>
      </c>
    </row>
    <row r="12" spans="1:13" ht="15.75" customHeight="1" x14ac:dyDescent="0.2">
      <c r="A12" s="3">
        <v>6</v>
      </c>
      <c r="B12" s="3">
        <v>12</v>
      </c>
      <c r="C12" s="3" t="s">
        <v>39</v>
      </c>
      <c r="D12" s="32">
        <v>65.3</v>
      </c>
      <c r="E12" s="32">
        <v>67</v>
      </c>
      <c r="F12" s="32">
        <v>56.7</v>
      </c>
      <c r="G12" s="32">
        <v>63.4</v>
      </c>
      <c r="H12" s="32">
        <v>71.7</v>
      </c>
      <c r="I12" s="32">
        <v>65.900000000000006</v>
      </c>
      <c r="J12" s="32">
        <v>67.2</v>
      </c>
      <c r="K12" s="32">
        <v>49</v>
      </c>
      <c r="L12" s="32">
        <v>53.2</v>
      </c>
    </row>
    <row r="13" spans="1:13" ht="15.75" customHeight="1" x14ac:dyDescent="0.2">
      <c r="A13" s="3">
        <v>7</v>
      </c>
      <c r="B13" s="3">
        <v>13</v>
      </c>
      <c r="C13" s="3" t="s">
        <v>15</v>
      </c>
      <c r="D13" s="32">
        <v>65.5</v>
      </c>
      <c r="E13" s="32">
        <v>59.099999999999994</v>
      </c>
      <c r="F13" s="32">
        <v>55.3</v>
      </c>
      <c r="G13" s="32">
        <v>84.3</v>
      </c>
      <c r="H13" s="32">
        <v>74.8</v>
      </c>
      <c r="I13" s="32">
        <v>70.899999999999991</v>
      </c>
      <c r="J13" s="32">
        <v>73.8</v>
      </c>
      <c r="K13" s="32">
        <v>61.1</v>
      </c>
      <c r="L13" s="32">
        <v>68.2</v>
      </c>
    </row>
    <row r="14" spans="1:13" ht="15.75" customHeight="1" x14ac:dyDescent="0.2">
      <c r="A14" s="3">
        <v>8</v>
      </c>
      <c r="B14" s="3">
        <v>16</v>
      </c>
      <c r="C14" s="3" t="s">
        <v>49</v>
      </c>
      <c r="D14" s="32">
        <v>66.5</v>
      </c>
      <c r="E14" s="32">
        <v>63.6</v>
      </c>
      <c r="F14" s="32">
        <v>66.400000000000006</v>
      </c>
      <c r="G14" s="32">
        <v>78.100000000000009</v>
      </c>
      <c r="H14" s="32">
        <v>68.400000000000006</v>
      </c>
      <c r="I14" s="32">
        <v>52.900000000000006</v>
      </c>
      <c r="J14" s="32">
        <v>84.6</v>
      </c>
      <c r="K14" s="32">
        <v>70</v>
      </c>
      <c r="L14" s="32">
        <v>69.099999999999994</v>
      </c>
    </row>
    <row r="15" spans="1:13" ht="15.75" customHeight="1" x14ac:dyDescent="0.2">
      <c r="A15" s="3">
        <v>9</v>
      </c>
      <c r="B15" s="3">
        <v>6</v>
      </c>
      <c r="C15" s="3" t="s">
        <v>55</v>
      </c>
      <c r="D15" s="32">
        <v>60.5</v>
      </c>
      <c r="E15" s="32">
        <v>58.7</v>
      </c>
      <c r="F15" s="32">
        <v>56.7</v>
      </c>
      <c r="G15" s="32">
        <v>62.9</v>
      </c>
      <c r="H15" s="32">
        <v>66.400000000000006</v>
      </c>
      <c r="I15" s="32">
        <v>64</v>
      </c>
      <c r="J15" s="32">
        <v>24.5</v>
      </c>
      <c r="K15" s="32">
        <v>69</v>
      </c>
      <c r="L15" s="32">
        <v>66.900000000000006</v>
      </c>
    </row>
    <row r="16" spans="1:13" ht="15.75" customHeight="1" x14ac:dyDescent="0.2">
      <c r="A16" s="3">
        <v>10</v>
      </c>
      <c r="B16" s="3">
        <v>17</v>
      </c>
      <c r="C16" s="3" t="s">
        <v>7</v>
      </c>
      <c r="D16" s="32">
        <v>68.400000000000006</v>
      </c>
      <c r="E16" s="32">
        <v>73.599999999999994</v>
      </c>
      <c r="F16" s="32">
        <v>73.599999999999994</v>
      </c>
      <c r="G16" s="32">
        <v>55.2</v>
      </c>
      <c r="H16" s="32">
        <v>70.899999999999991</v>
      </c>
      <c r="I16" s="32">
        <v>64.7</v>
      </c>
      <c r="J16" s="32">
        <v>67.5</v>
      </c>
      <c r="K16" s="32">
        <v>70.099999999999994</v>
      </c>
      <c r="L16" s="32">
        <v>58.7</v>
      </c>
    </row>
    <row r="17" spans="1:12" ht="15.75" customHeight="1" x14ac:dyDescent="0.2">
      <c r="A17" s="3">
        <v>11</v>
      </c>
      <c r="B17" s="3">
        <v>3</v>
      </c>
      <c r="C17" s="3" t="s">
        <v>63</v>
      </c>
      <c r="D17" s="32">
        <v>52.2</v>
      </c>
      <c r="E17" s="32">
        <v>46.9</v>
      </c>
      <c r="F17" s="32">
        <v>59.5</v>
      </c>
      <c r="G17" s="32">
        <v>60.2</v>
      </c>
      <c r="H17" s="32">
        <v>68.400000000000006</v>
      </c>
      <c r="I17" s="32">
        <v>69.199999999999989</v>
      </c>
      <c r="J17" s="32">
        <v>22.7</v>
      </c>
      <c r="K17" s="32">
        <v>63.6</v>
      </c>
      <c r="L17" s="32">
        <v>18</v>
      </c>
    </row>
    <row r="18" spans="1:12" ht="15.75" customHeight="1" x14ac:dyDescent="0.2">
      <c r="A18" s="3">
        <v>12</v>
      </c>
      <c r="B18" s="3">
        <v>10</v>
      </c>
      <c r="C18" s="3" t="s">
        <v>42</v>
      </c>
      <c r="D18" s="32">
        <v>62.5</v>
      </c>
      <c r="E18" s="32">
        <v>64.7</v>
      </c>
      <c r="F18" s="32">
        <v>80</v>
      </c>
      <c r="G18" s="32">
        <v>71.7</v>
      </c>
      <c r="H18" s="32">
        <v>73.099999999999994</v>
      </c>
      <c r="I18" s="32">
        <v>41.8</v>
      </c>
      <c r="J18" s="32">
        <v>69.899999999999991</v>
      </c>
      <c r="K18" s="32">
        <v>60.7</v>
      </c>
      <c r="L18" s="32">
        <v>59.9</v>
      </c>
    </row>
    <row r="19" spans="1:12" ht="15.75" customHeight="1" x14ac:dyDescent="0.2">
      <c r="A19" s="3">
        <v>13</v>
      </c>
      <c r="B19" s="3">
        <v>18</v>
      </c>
      <c r="C19" s="3" t="s">
        <v>19</v>
      </c>
      <c r="D19" s="32">
        <v>69.199999999999989</v>
      </c>
      <c r="E19" s="32">
        <v>74.099999999999994</v>
      </c>
      <c r="F19" s="32">
        <v>49.2</v>
      </c>
      <c r="G19" s="32">
        <v>69.199999999999989</v>
      </c>
      <c r="H19" s="32">
        <v>78.600000000000009</v>
      </c>
      <c r="I19" s="32">
        <v>60.3</v>
      </c>
      <c r="J19" s="32">
        <v>77.600000000000009</v>
      </c>
      <c r="K19" s="32">
        <v>70.3</v>
      </c>
      <c r="L19" s="32">
        <v>82.199999999999989</v>
      </c>
    </row>
    <row r="20" spans="1:12" ht="15.75" customHeight="1" x14ac:dyDescent="0.2">
      <c r="A20" s="3">
        <v>14</v>
      </c>
      <c r="B20" s="3">
        <v>2</v>
      </c>
      <c r="C20" s="3" t="s">
        <v>50</v>
      </c>
      <c r="D20" s="32">
        <v>51.1</v>
      </c>
      <c r="E20" s="32">
        <v>49</v>
      </c>
      <c r="F20" s="32">
        <v>71.899999999999991</v>
      </c>
      <c r="G20" s="32">
        <v>60.8</v>
      </c>
      <c r="H20" s="32">
        <v>37.6</v>
      </c>
      <c r="I20" s="32">
        <v>38.6</v>
      </c>
      <c r="J20" s="32">
        <v>55.7</v>
      </c>
      <c r="K20" s="32">
        <v>67</v>
      </c>
      <c r="L20" s="32">
        <v>40.400000000000006</v>
      </c>
    </row>
    <row r="21" spans="1:12" ht="15.75" customHeight="1" x14ac:dyDescent="0.2">
      <c r="A21" s="3">
        <v>15</v>
      </c>
      <c r="B21" s="3">
        <v>4</v>
      </c>
      <c r="C21" s="3" t="s">
        <v>29</v>
      </c>
      <c r="D21" s="32">
        <v>58.5</v>
      </c>
      <c r="E21" s="32">
        <v>58.2</v>
      </c>
      <c r="F21" s="32">
        <v>58.599999999999994</v>
      </c>
      <c r="G21" s="32">
        <v>64.400000000000006</v>
      </c>
      <c r="H21" s="32">
        <v>66.7</v>
      </c>
      <c r="I21" s="32">
        <v>30.3</v>
      </c>
      <c r="J21" s="32">
        <v>60.3</v>
      </c>
      <c r="K21" s="32">
        <v>44.4</v>
      </c>
      <c r="L21" s="32">
        <v>74</v>
      </c>
    </row>
    <row r="22" spans="1:12" ht="15.75" customHeight="1" x14ac:dyDescent="0.2">
      <c r="A22" s="3">
        <v>16</v>
      </c>
      <c r="B22" s="3">
        <v>19</v>
      </c>
      <c r="C22" s="3" t="s">
        <v>35</v>
      </c>
      <c r="D22" s="32">
        <v>69.599999999999994</v>
      </c>
      <c r="E22" s="32">
        <v>73.8</v>
      </c>
      <c r="F22" s="32">
        <v>63.4</v>
      </c>
      <c r="G22" s="32">
        <v>52</v>
      </c>
      <c r="H22" s="32">
        <v>59.5</v>
      </c>
      <c r="I22" s="32">
        <v>57.499999999999993</v>
      </c>
      <c r="J22" s="32">
        <v>81.2</v>
      </c>
      <c r="K22" s="32">
        <v>57.099999999999994</v>
      </c>
      <c r="L22" s="32">
        <v>95.1</v>
      </c>
    </row>
    <row r="23" spans="1:12" ht="15.75" customHeight="1" x14ac:dyDescent="0.2">
      <c r="A23" s="3">
        <v>17</v>
      </c>
      <c r="B23" s="3">
        <v>7</v>
      </c>
      <c r="C23" s="3" t="s">
        <v>69</v>
      </c>
      <c r="D23" s="32">
        <v>60.7</v>
      </c>
      <c r="E23" s="32">
        <v>58.7</v>
      </c>
      <c r="F23" s="32">
        <v>50.5</v>
      </c>
      <c r="G23" s="32">
        <v>67.5</v>
      </c>
      <c r="H23" s="32">
        <v>71.899999999999991</v>
      </c>
      <c r="I23" s="32">
        <v>51.5</v>
      </c>
      <c r="J23" s="32">
        <v>51.5</v>
      </c>
      <c r="K23" s="32">
        <v>42.9</v>
      </c>
      <c r="L23" s="32">
        <v>52.5</v>
      </c>
    </row>
    <row r="24" spans="1:12" ht="15.75" customHeight="1" x14ac:dyDescent="0.2">
      <c r="A24" s="3">
        <v>18</v>
      </c>
      <c r="B24" s="3">
        <v>11</v>
      </c>
      <c r="C24" s="3" t="s">
        <v>70</v>
      </c>
      <c r="D24" s="32">
        <v>65.100000000000009</v>
      </c>
      <c r="E24" s="32">
        <v>65.2</v>
      </c>
      <c r="F24" s="32">
        <v>67.600000000000009</v>
      </c>
      <c r="G24" s="32">
        <v>76.8</v>
      </c>
      <c r="H24" s="32">
        <v>73.7</v>
      </c>
      <c r="I24" s="32">
        <v>48.3</v>
      </c>
      <c r="J24" s="32">
        <v>64.900000000000006</v>
      </c>
      <c r="K24" s="32">
        <v>75.400000000000006</v>
      </c>
      <c r="L24" s="32">
        <v>94.4</v>
      </c>
    </row>
    <row r="25" spans="1:12" ht="15.75" customHeight="1" x14ac:dyDescent="0.2">
      <c r="A25" s="3">
        <v>19</v>
      </c>
      <c r="B25" s="3">
        <v>1</v>
      </c>
      <c r="C25" s="3" t="s">
        <v>52</v>
      </c>
      <c r="D25" s="32">
        <v>49</v>
      </c>
      <c r="E25" s="32">
        <v>33.5</v>
      </c>
      <c r="F25" s="32">
        <v>71.5</v>
      </c>
      <c r="G25" s="32">
        <v>33.700000000000003</v>
      </c>
      <c r="H25" s="32">
        <v>78.5</v>
      </c>
      <c r="I25" s="32">
        <v>76.2</v>
      </c>
      <c r="J25" s="32">
        <v>25</v>
      </c>
      <c r="K25" s="32">
        <v>65</v>
      </c>
      <c r="L25" s="32">
        <v>70.399999999999991</v>
      </c>
    </row>
    <row r="26" spans="1:12" ht="15.75" customHeight="1" x14ac:dyDescent="0.2">
      <c r="A26" s="3">
        <v>20</v>
      </c>
      <c r="B26" s="3">
        <v>8</v>
      </c>
      <c r="C26" s="3" t="s">
        <v>71</v>
      </c>
      <c r="D26" s="32">
        <v>61.4</v>
      </c>
      <c r="E26" s="32">
        <v>64.7</v>
      </c>
      <c r="F26" s="32">
        <v>57.9</v>
      </c>
      <c r="G26" s="32">
        <v>57.9</v>
      </c>
      <c r="H26" s="32">
        <v>57.8</v>
      </c>
      <c r="I26" s="32">
        <v>62.6</v>
      </c>
      <c r="J26" s="32">
        <v>80.400000000000006</v>
      </c>
      <c r="K26" s="32">
        <v>23</v>
      </c>
      <c r="L26" s="32">
        <v>60</v>
      </c>
    </row>
    <row r="27" spans="1:12" ht="15.75" customHeight="1" x14ac:dyDescent="0.2">
      <c r="A27" s="3">
        <v>21</v>
      </c>
      <c r="B27" s="3">
        <v>15</v>
      </c>
      <c r="C27" s="3" t="s">
        <v>20</v>
      </c>
      <c r="D27" s="32">
        <v>66.400000000000006</v>
      </c>
      <c r="E27" s="32">
        <v>67.5</v>
      </c>
      <c r="F27" s="32">
        <v>60.2</v>
      </c>
      <c r="G27" s="32">
        <v>40.699999999999996</v>
      </c>
      <c r="H27" s="32">
        <v>67.100000000000009</v>
      </c>
      <c r="I27" s="32">
        <v>85.2</v>
      </c>
      <c r="J27" s="32">
        <v>83.5</v>
      </c>
      <c r="K27" s="32">
        <v>58.8</v>
      </c>
      <c r="L27" s="32">
        <v>73.099999999999994</v>
      </c>
    </row>
    <row r="28" spans="1:12" ht="15.75" customHeight="1" x14ac:dyDescent="0.2">
      <c r="A28" s="3">
        <v>22</v>
      </c>
      <c r="B28" s="3">
        <v>8</v>
      </c>
      <c r="C28" s="3" t="s">
        <v>72</v>
      </c>
      <c r="D28" s="32">
        <v>61.4</v>
      </c>
      <c r="E28" s="32">
        <v>60.3</v>
      </c>
      <c r="F28" s="32">
        <v>61.6</v>
      </c>
      <c r="G28" s="32">
        <v>52</v>
      </c>
      <c r="H28" s="32">
        <v>76.400000000000006</v>
      </c>
      <c r="I28" s="32">
        <v>84.1</v>
      </c>
      <c r="J28" s="32">
        <v>24.8</v>
      </c>
      <c r="K28" s="32">
        <v>75.5</v>
      </c>
      <c r="L28" s="32">
        <v>88.8</v>
      </c>
    </row>
    <row r="29" spans="1:12" ht="15.75" customHeight="1" x14ac:dyDescent="0.2">
      <c r="A29" s="3">
        <v>23</v>
      </c>
      <c r="B29" s="3">
        <v>5</v>
      </c>
      <c r="C29" s="3" t="s">
        <v>58</v>
      </c>
      <c r="D29" s="32">
        <v>59.599999999999994</v>
      </c>
      <c r="E29" s="32">
        <v>61.4</v>
      </c>
      <c r="F29" s="32">
        <v>54.8</v>
      </c>
      <c r="G29" s="32">
        <v>49.7</v>
      </c>
      <c r="H29" s="32">
        <v>83.8</v>
      </c>
      <c r="I29" s="32">
        <v>85.5</v>
      </c>
      <c r="J29" s="32">
        <v>74</v>
      </c>
      <c r="K29" s="32">
        <v>65.2</v>
      </c>
      <c r="L29" s="32">
        <v>65.3</v>
      </c>
    </row>
    <row r="30" spans="1:12" ht="15.75" customHeight="1" x14ac:dyDescent="0.2">
      <c r="A30" s="174" t="s">
        <v>114</v>
      </c>
      <c r="B30" s="175"/>
      <c r="C30" s="176"/>
      <c r="D30" s="155">
        <v>63.882608695652181</v>
      </c>
      <c r="E30" s="155">
        <v>62.947826086956539</v>
      </c>
      <c r="F30" s="155">
        <v>61.739130434782609</v>
      </c>
      <c r="G30" s="155">
        <v>60.169565217391309</v>
      </c>
      <c r="H30" s="155">
        <v>69.569565217391315</v>
      </c>
      <c r="I30" s="155">
        <v>59.730434782608683</v>
      </c>
      <c r="J30" s="155">
        <v>62.595652173913045</v>
      </c>
      <c r="K30" s="155">
        <v>59.813043478260873</v>
      </c>
      <c r="L30" s="155">
        <v>66.939130434782598</v>
      </c>
    </row>
    <row r="31" spans="1:12" s="45" customFormat="1" ht="15.75" customHeight="1" x14ac:dyDescent="0.2">
      <c r="A31" s="20"/>
      <c r="B31" s="20"/>
      <c r="C31" s="20"/>
      <c r="D31" s="156"/>
      <c r="E31" s="156"/>
      <c r="F31" s="156"/>
      <c r="G31" s="156"/>
      <c r="H31" s="156"/>
      <c r="I31" s="156"/>
      <c r="J31" s="156"/>
      <c r="K31" s="156"/>
      <c r="L31" s="156"/>
    </row>
    <row r="32" spans="1:12" s="45" customFormat="1" ht="15.75" customHeight="1" x14ac:dyDescent="0.2">
      <c r="A32" s="237" t="s">
        <v>77</v>
      </c>
      <c r="B32" s="240" t="s">
        <v>5</v>
      </c>
      <c r="C32" s="237" t="s">
        <v>2</v>
      </c>
      <c r="D32" s="243" t="s">
        <v>200</v>
      </c>
      <c r="E32" s="243" t="s">
        <v>191</v>
      </c>
      <c r="F32" s="245" t="s">
        <v>193</v>
      </c>
      <c r="G32" s="246" t="s">
        <v>198</v>
      </c>
      <c r="H32" s="245" t="s">
        <v>197</v>
      </c>
      <c r="I32" s="243" t="s">
        <v>110</v>
      </c>
      <c r="J32" s="247" t="s">
        <v>108</v>
      </c>
      <c r="K32" s="243" t="s">
        <v>61</v>
      </c>
      <c r="L32" s="243" t="s">
        <v>194</v>
      </c>
    </row>
    <row r="33" spans="1:13" s="45" customFormat="1" ht="15.75" customHeight="1" x14ac:dyDescent="0.2">
      <c r="A33" s="238"/>
      <c r="B33" s="241"/>
      <c r="C33" s="238"/>
      <c r="D33" s="244"/>
      <c r="E33" s="244"/>
      <c r="F33" s="245"/>
      <c r="G33" s="246"/>
      <c r="H33" s="245"/>
      <c r="I33" s="244"/>
      <c r="J33" s="248"/>
      <c r="K33" s="244"/>
      <c r="L33" s="244"/>
    </row>
    <row r="34" spans="1:13" s="45" customFormat="1" ht="15.75" customHeight="1" x14ac:dyDescent="0.2">
      <c r="A34" s="238"/>
      <c r="B34" s="241"/>
      <c r="C34" s="238"/>
      <c r="D34" s="244"/>
      <c r="E34" s="244"/>
      <c r="F34" s="243"/>
      <c r="G34" s="247"/>
      <c r="H34" s="243"/>
      <c r="I34" s="244"/>
      <c r="J34" s="248"/>
      <c r="K34" s="244"/>
      <c r="L34" s="244"/>
    </row>
    <row r="35" spans="1:13" s="45" customFormat="1" ht="15.75" customHeight="1" x14ac:dyDescent="0.2">
      <c r="A35" s="239"/>
      <c r="B35" s="242"/>
      <c r="C35" s="239"/>
      <c r="D35" s="143" t="s">
        <v>12</v>
      </c>
      <c r="E35" s="143" t="s">
        <v>12</v>
      </c>
      <c r="F35" s="143" t="s">
        <v>12</v>
      </c>
      <c r="G35" s="143" t="s">
        <v>12</v>
      </c>
      <c r="H35" s="143" t="s">
        <v>12</v>
      </c>
      <c r="I35" s="143" t="s">
        <v>12</v>
      </c>
      <c r="J35" s="143" t="s">
        <v>12</v>
      </c>
      <c r="K35" s="143" t="s">
        <v>12</v>
      </c>
      <c r="L35" s="143" t="s">
        <v>12</v>
      </c>
    </row>
    <row r="36" spans="1:13" s="45" customFormat="1" ht="15.75" customHeight="1" x14ac:dyDescent="0.2">
      <c r="A36" s="3">
        <v>24</v>
      </c>
      <c r="B36" s="3">
        <v>11</v>
      </c>
      <c r="C36" s="3" t="s">
        <v>22</v>
      </c>
      <c r="D36" s="32">
        <v>73.5</v>
      </c>
      <c r="E36" s="32">
        <v>72.099999999999994</v>
      </c>
      <c r="F36" s="32">
        <v>59</v>
      </c>
      <c r="G36" s="32">
        <v>60.9</v>
      </c>
      <c r="H36" s="32">
        <v>90.1</v>
      </c>
      <c r="I36" s="32">
        <v>70.899999999999991</v>
      </c>
      <c r="J36" s="32">
        <v>49.9</v>
      </c>
      <c r="K36" s="32">
        <v>78.3</v>
      </c>
      <c r="L36" s="32">
        <v>75.599999999999994</v>
      </c>
    </row>
    <row r="37" spans="1:13" s="45" customFormat="1" ht="15.75" customHeight="1" x14ac:dyDescent="0.2">
      <c r="A37" s="3">
        <v>25</v>
      </c>
      <c r="B37" s="3">
        <v>6</v>
      </c>
      <c r="C37" s="3" t="s">
        <v>10</v>
      </c>
      <c r="D37" s="32">
        <v>61.4</v>
      </c>
      <c r="E37" s="32">
        <v>61.3</v>
      </c>
      <c r="F37" s="32">
        <v>69.5</v>
      </c>
      <c r="G37" s="32">
        <v>67</v>
      </c>
      <c r="H37" s="32">
        <v>80.100000000000009</v>
      </c>
      <c r="I37" s="32">
        <v>57.7</v>
      </c>
      <c r="J37" s="32">
        <v>44.8</v>
      </c>
      <c r="K37" s="32">
        <v>67.2</v>
      </c>
      <c r="L37" s="32">
        <v>48.7</v>
      </c>
    </row>
    <row r="38" spans="1:13" s="45" customFormat="1" ht="15.75" customHeight="1" x14ac:dyDescent="0.2">
      <c r="A38" s="3">
        <v>26</v>
      </c>
      <c r="B38" s="3">
        <v>8</v>
      </c>
      <c r="C38" s="3" t="s">
        <v>26</v>
      </c>
      <c r="D38" s="32">
        <v>69.899999999999991</v>
      </c>
      <c r="E38" s="32">
        <v>86.2</v>
      </c>
      <c r="F38" s="32">
        <v>67</v>
      </c>
      <c r="G38" s="32">
        <v>47.099999999999994</v>
      </c>
      <c r="H38" s="32">
        <v>66</v>
      </c>
      <c r="I38" s="32">
        <v>85.8</v>
      </c>
      <c r="J38" s="32">
        <v>95.3</v>
      </c>
      <c r="K38" s="32">
        <v>74.900000000000006</v>
      </c>
      <c r="L38" s="32">
        <v>26.6</v>
      </c>
    </row>
    <row r="39" spans="1:13" s="45" customFormat="1" ht="15.75" customHeight="1" x14ac:dyDescent="0.2">
      <c r="A39" s="3">
        <v>27</v>
      </c>
      <c r="B39" s="3">
        <v>9</v>
      </c>
      <c r="C39" s="3" t="s">
        <v>36</v>
      </c>
      <c r="D39" s="32">
        <v>70.5</v>
      </c>
      <c r="E39" s="32">
        <v>65.5</v>
      </c>
      <c r="F39" s="32">
        <v>68</v>
      </c>
      <c r="G39" s="32">
        <v>25.2</v>
      </c>
      <c r="H39" s="32">
        <v>96.2</v>
      </c>
      <c r="I39" s="32">
        <v>78.3</v>
      </c>
      <c r="J39" s="32">
        <v>79.3</v>
      </c>
      <c r="K39" s="32">
        <v>89.3</v>
      </c>
      <c r="L39" s="32">
        <v>86</v>
      </c>
      <c r="M39" s="138"/>
    </row>
    <row r="40" spans="1:13" customFormat="1" ht="15.75" customHeight="1" x14ac:dyDescent="0.2">
      <c r="A40" s="3">
        <v>28</v>
      </c>
      <c r="B40" s="3">
        <v>12</v>
      </c>
      <c r="C40" s="3" t="s">
        <v>38</v>
      </c>
      <c r="D40" s="32">
        <v>77.5</v>
      </c>
      <c r="E40" s="32">
        <v>74.5</v>
      </c>
      <c r="F40" s="32">
        <v>82.699999999999989</v>
      </c>
      <c r="G40" s="32">
        <v>60.4</v>
      </c>
      <c r="H40" s="32">
        <v>78.8</v>
      </c>
      <c r="I40" s="32">
        <v>89.3</v>
      </c>
      <c r="J40" s="32">
        <v>69.399999999999991</v>
      </c>
      <c r="K40" s="32">
        <v>74.5</v>
      </c>
      <c r="L40" s="32">
        <v>56.999999999999993</v>
      </c>
      <c r="M40" s="11"/>
    </row>
    <row r="41" spans="1:13" customFormat="1" ht="15.75" customHeight="1" x14ac:dyDescent="0.2">
      <c r="A41" s="3">
        <v>29</v>
      </c>
      <c r="B41" s="3">
        <v>2</v>
      </c>
      <c r="C41" s="3" t="s">
        <v>45</v>
      </c>
      <c r="D41" s="32">
        <v>53.1</v>
      </c>
      <c r="E41" s="32">
        <v>66</v>
      </c>
      <c r="F41" s="32">
        <v>35.199999999999996</v>
      </c>
      <c r="G41" s="32">
        <v>50.1</v>
      </c>
      <c r="H41" s="32">
        <v>69.699999999999989</v>
      </c>
      <c r="I41" s="32">
        <v>84.5</v>
      </c>
      <c r="J41" s="32">
        <v>62</v>
      </c>
      <c r="K41" s="32">
        <v>52</v>
      </c>
      <c r="L41" s="32">
        <v>36.299999999999997</v>
      </c>
      <c r="M41" s="84"/>
    </row>
    <row r="42" spans="1:13" customFormat="1" ht="15.75" customHeight="1" x14ac:dyDescent="0.2">
      <c r="A42" s="3">
        <v>30</v>
      </c>
      <c r="B42" s="3">
        <v>10</v>
      </c>
      <c r="C42" s="3" t="s">
        <v>33</v>
      </c>
      <c r="D42" s="32">
        <v>70.8</v>
      </c>
      <c r="E42" s="32">
        <v>71.899999999999991</v>
      </c>
      <c r="F42" s="32">
        <v>70.5</v>
      </c>
      <c r="G42" s="32">
        <v>55.2</v>
      </c>
      <c r="H42" s="32">
        <v>78.100000000000009</v>
      </c>
      <c r="I42" s="32">
        <v>86.5</v>
      </c>
      <c r="J42" s="36" t="s">
        <v>199</v>
      </c>
      <c r="K42" s="32">
        <v>86.7</v>
      </c>
      <c r="L42" s="32">
        <v>76</v>
      </c>
      <c r="M42" s="84"/>
    </row>
    <row r="43" spans="1:13" customFormat="1" ht="15.75" customHeight="1" x14ac:dyDescent="0.2">
      <c r="A43" s="3">
        <v>31</v>
      </c>
      <c r="B43" s="3">
        <v>5</v>
      </c>
      <c r="C43" s="3" t="s">
        <v>51</v>
      </c>
      <c r="D43" s="32">
        <v>59.5</v>
      </c>
      <c r="E43" s="32">
        <v>65.5</v>
      </c>
      <c r="F43" s="32">
        <v>44.2</v>
      </c>
      <c r="G43" s="32">
        <v>52.6</v>
      </c>
      <c r="H43" s="32">
        <v>71.399999999999991</v>
      </c>
      <c r="I43" s="32">
        <v>76.599999999999994</v>
      </c>
      <c r="J43" s="32">
        <v>54.8</v>
      </c>
      <c r="K43" s="32">
        <v>64.3</v>
      </c>
      <c r="L43" s="32">
        <v>55.400000000000006</v>
      </c>
      <c r="M43" s="11"/>
    </row>
    <row r="44" spans="1:13" customFormat="1" ht="15.75" customHeight="1" x14ac:dyDescent="0.2">
      <c r="A44" s="3">
        <v>32</v>
      </c>
      <c r="B44" s="3">
        <v>4</v>
      </c>
      <c r="C44" s="3" t="s">
        <v>41</v>
      </c>
      <c r="D44" s="32">
        <v>54.500000000000007</v>
      </c>
      <c r="E44" s="32">
        <v>59</v>
      </c>
      <c r="F44" s="32">
        <v>57.4</v>
      </c>
      <c r="G44" s="32">
        <v>52.3</v>
      </c>
      <c r="H44" s="32">
        <v>65.2</v>
      </c>
      <c r="I44" s="32">
        <v>69.8</v>
      </c>
      <c r="J44" s="32">
        <v>54.900000000000006</v>
      </c>
      <c r="K44" s="32">
        <v>53.7</v>
      </c>
      <c r="L44" s="32">
        <v>80.100000000000009</v>
      </c>
      <c r="M44" s="11"/>
    </row>
    <row r="45" spans="1:13" customFormat="1" ht="14.25" customHeight="1" x14ac:dyDescent="0.2">
      <c r="A45" s="3">
        <v>33</v>
      </c>
      <c r="B45" s="3">
        <v>3</v>
      </c>
      <c r="C45" s="3" t="s">
        <v>57</v>
      </c>
      <c r="D45" s="32">
        <v>54.3</v>
      </c>
      <c r="E45" s="32">
        <v>58.5</v>
      </c>
      <c r="F45" s="32">
        <v>55.000000000000007</v>
      </c>
      <c r="G45" s="32">
        <v>32.700000000000003</v>
      </c>
      <c r="H45" s="32">
        <v>66.5</v>
      </c>
      <c r="I45" s="32">
        <v>58.4</v>
      </c>
      <c r="J45" s="32">
        <v>67.900000000000006</v>
      </c>
      <c r="K45" s="32">
        <v>54</v>
      </c>
      <c r="L45" s="32">
        <v>55.7</v>
      </c>
      <c r="M45" s="11"/>
    </row>
    <row r="46" spans="1:13" customFormat="1" ht="14.25" customHeight="1" x14ac:dyDescent="0.2">
      <c r="A46" s="3">
        <v>34</v>
      </c>
      <c r="B46" s="3">
        <v>7</v>
      </c>
      <c r="C46" s="3" t="s">
        <v>65</v>
      </c>
      <c r="D46" s="32">
        <v>69.699999999999989</v>
      </c>
      <c r="E46" s="32">
        <v>64.099999999999994</v>
      </c>
      <c r="F46" s="32">
        <v>63</v>
      </c>
      <c r="G46" s="32">
        <v>91.5</v>
      </c>
      <c r="H46" s="32">
        <v>64.8</v>
      </c>
      <c r="I46" s="32">
        <v>75.099999999999994</v>
      </c>
      <c r="J46" s="32">
        <v>87.7</v>
      </c>
      <c r="K46" s="32">
        <v>81.100000000000009</v>
      </c>
      <c r="L46" s="32">
        <v>55.900000000000006</v>
      </c>
      <c r="M46" s="11"/>
    </row>
    <row r="47" spans="1:13" customFormat="1" ht="14.25" customHeight="1" x14ac:dyDescent="0.2">
      <c r="A47" s="3">
        <v>35</v>
      </c>
      <c r="B47" s="3">
        <v>1</v>
      </c>
      <c r="C47" s="3" t="s">
        <v>64</v>
      </c>
      <c r="D47" s="32">
        <v>50.3</v>
      </c>
      <c r="E47" s="32">
        <v>43.5</v>
      </c>
      <c r="F47" s="32">
        <v>3.5000000000000004</v>
      </c>
      <c r="G47" s="32">
        <v>88.4</v>
      </c>
      <c r="H47" s="32">
        <v>84.8</v>
      </c>
      <c r="I47" s="32">
        <v>17.299999999999997</v>
      </c>
      <c r="J47" s="32">
        <v>59.9</v>
      </c>
      <c r="K47" s="32">
        <v>46.2</v>
      </c>
      <c r="L47" s="32">
        <v>95.4</v>
      </c>
      <c r="M47" s="11"/>
    </row>
    <row r="48" spans="1:13" customFormat="1" ht="14.25" customHeight="1" x14ac:dyDescent="0.2">
      <c r="A48" s="174" t="s">
        <v>112</v>
      </c>
      <c r="B48" s="175"/>
      <c r="C48" s="176"/>
      <c r="D48" s="155">
        <v>63.75</v>
      </c>
      <c r="E48" s="155">
        <v>65.674999999999997</v>
      </c>
      <c r="F48" s="155">
        <v>56.25</v>
      </c>
      <c r="G48" s="155">
        <v>56.95</v>
      </c>
      <c r="H48" s="155">
        <v>75.974999999999994</v>
      </c>
      <c r="I48" s="155">
        <v>70.849999999999994</v>
      </c>
      <c r="J48" s="155">
        <v>65.990909090909085</v>
      </c>
      <c r="K48" s="155">
        <v>68.516666666666666</v>
      </c>
      <c r="L48" s="155">
        <v>62.391666666666673</v>
      </c>
      <c r="M48" s="11"/>
    </row>
    <row r="49" spans="1:13" customFormat="1" ht="14.25" customHeight="1" x14ac:dyDescent="0.2">
      <c r="A49" s="174" t="s">
        <v>122</v>
      </c>
      <c r="B49" s="175"/>
      <c r="C49" s="176"/>
      <c r="D49" s="155">
        <v>63.837142857142872</v>
      </c>
      <c r="E49" s="155">
        <v>63.882857142857148</v>
      </c>
      <c r="F49" s="155">
        <v>59.857142857142854</v>
      </c>
      <c r="G49" s="155">
        <v>59.065714285714293</v>
      </c>
      <c r="H49" s="155">
        <v>71.765714285714296</v>
      </c>
      <c r="I49" s="155">
        <v>63.542857142857144</v>
      </c>
      <c r="J49" s="155">
        <v>63.694117647058832</v>
      </c>
      <c r="K49" s="155">
        <v>62.797142857142859</v>
      </c>
      <c r="L49" s="155">
        <v>65.38</v>
      </c>
      <c r="M49" s="103"/>
    </row>
    <row r="50" spans="1:13" customFormat="1" ht="14.25" customHeight="1" x14ac:dyDescent="0.2">
      <c r="A50" s="11"/>
      <c r="B50" s="11"/>
      <c r="C50" s="11"/>
      <c r="D50" s="11"/>
      <c r="E50" s="11"/>
      <c r="F50" s="11"/>
      <c r="G50" s="11"/>
      <c r="H50" s="11"/>
      <c r="I50" s="11"/>
      <c r="J50" s="11"/>
      <c r="K50" s="11"/>
      <c r="L50" s="11"/>
      <c r="M50" s="11"/>
    </row>
    <row r="51" spans="1:13" customFormat="1" ht="14.25" customHeight="1" x14ac:dyDescent="0.2">
      <c r="A51" s="11" t="s">
        <v>82</v>
      </c>
      <c r="B51" s="11"/>
      <c r="C51" s="11"/>
      <c r="D51" s="11"/>
      <c r="E51" s="11"/>
      <c r="F51" s="11"/>
      <c r="G51" s="11"/>
      <c r="H51" s="11"/>
      <c r="I51" s="11"/>
      <c r="J51" s="11"/>
      <c r="K51" s="11"/>
      <c r="L51" s="11"/>
      <c r="M51" s="11"/>
    </row>
    <row r="52" spans="1:13" ht="14.25" customHeight="1" x14ac:dyDescent="0.2">
      <c r="A52" s="11"/>
      <c r="B52" s="11"/>
      <c r="C52" s="11"/>
      <c r="D52" s="11"/>
      <c r="E52" s="11"/>
      <c r="F52" s="11"/>
      <c r="G52" s="11"/>
      <c r="H52" s="11"/>
      <c r="I52" s="11"/>
      <c r="J52" s="11"/>
      <c r="K52" s="11"/>
      <c r="L52" s="11"/>
      <c r="M52" s="6"/>
    </row>
    <row r="53" spans="1:13" ht="14.25" customHeight="1" x14ac:dyDescent="0.2">
      <c r="A53" s="11" t="s">
        <v>201</v>
      </c>
      <c r="B53" s="11"/>
      <c r="C53" s="11"/>
      <c r="D53" s="11"/>
      <c r="E53" s="11"/>
      <c r="F53" s="11"/>
      <c r="G53" s="11"/>
      <c r="H53" s="11"/>
      <c r="I53" s="11"/>
      <c r="J53" s="11"/>
      <c r="K53" s="11"/>
      <c r="L53" s="11"/>
      <c r="M53" s="11"/>
    </row>
    <row r="54" spans="1:13" x14ac:dyDescent="0.2">
      <c r="A54" s="11"/>
      <c r="B54" s="11"/>
      <c r="C54" s="11"/>
      <c r="D54" s="11"/>
      <c r="E54" s="11"/>
      <c r="F54" s="11"/>
      <c r="G54" s="11"/>
      <c r="H54" s="11"/>
      <c r="I54" s="11"/>
      <c r="J54" s="11"/>
      <c r="K54" s="11"/>
      <c r="L54" s="11"/>
      <c r="M54" s="11"/>
    </row>
    <row r="55" spans="1:13" x14ac:dyDescent="0.2">
      <c r="A55" s="50" t="s">
        <v>96</v>
      </c>
      <c r="B55" s="28"/>
      <c r="C55" s="154"/>
      <c r="D55" s="154"/>
      <c r="E55" s="154"/>
      <c r="F55" s="50"/>
      <c r="G55" s="50"/>
      <c r="H55" s="50"/>
      <c r="I55" s="50"/>
      <c r="J55" s="50"/>
      <c r="K55" s="50"/>
      <c r="L55" s="50"/>
      <c r="M55" s="11"/>
    </row>
    <row r="56" spans="1:13" x14ac:dyDescent="0.2">
      <c r="A56" s="11" t="s">
        <v>190</v>
      </c>
      <c r="B56" s="28"/>
      <c r="C56" s="154"/>
      <c r="D56" s="154"/>
      <c r="E56" s="154"/>
      <c r="F56" s="50"/>
      <c r="G56" s="50"/>
      <c r="H56" s="50"/>
      <c r="I56" s="50"/>
      <c r="J56" s="50"/>
      <c r="K56" s="50"/>
      <c r="L56" s="50"/>
      <c r="M56" s="11"/>
    </row>
    <row r="57" spans="1:13" x14ac:dyDescent="0.2">
      <c r="A57" s="11" t="s">
        <v>213</v>
      </c>
      <c r="B57" s="6"/>
      <c r="C57" s="137"/>
      <c r="D57" s="137"/>
      <c r="E57" s="137"/>
      <c r="F57" s="138"/>
      <c r="G57" s="138"/>
      <c r="H57" s="138"/>
      <c r="I57" s="138"/>
      <c r="J57" s="138"/>
      <c r="K57" s="138"/>
      <c r="L57" s="138"/>
      <c r="M57" s="11"/>
    </row>
    <row r="58" spans="1:13" x14ac:dyDescent="0.2">
      <c r="A58" s="11" t="s">
        <v>161</v>
      </c>
      <c r="B58" s="140"/>
      <c r="C58" s="11"/>
      <c r="D58" s="11"/>
      <c r="E58" s="11"/>
      <c r="F58" s="11"/>
      <c r="G58" s="11"/>
      <c r="H58" s="11"/>
      <c r="I58" s="11"/>
      <c r="J58" s="11"/>
      <c r="K58" s="11"/>
      <c r="L58" s="11"/>
      <c r="M58" s="11"/>
    </row>
    <row r="59" spans="1:13" x14ac:dyDescent="0.2">
      <c r="A59" s="11" t="s">
        <v>161</v>
      </c>
      <c r="B59" s="140"/>
      <c r="C59" s="84"/>
      <c r="D59" s="84"/>
      <c r="E59" s="84"/>
      <c r="F59" s="84"/>
      <c r="G59" s="84"/>
      <c r="H59" s="84"/>
      <c r="I59" s="84"/>
      <c r="J59" s="84"/>
      <c r="K59" s="84"/>
      <c r="L59" s="84"/>
    </row>
    <row r="60" spans="1:13" x14ac:dyDescent="0.2">
      <c r="A60" s="11" t="s">
        <v>48</v>
      </c>
      <c r="B60" s="141"/>
      <c r="C60" s="84"/>
      <c r="D60" s="84"/>
      <c r="E60" s="84"/>
      <c r="F60" s="84"/>
      <c r="G60" s="84"/>
      <c r="H60" s="84"/>
      <c r="I60" s="84"/>
      <c r="J60" s="84"/>
      <c r="K60" s="84"/>
      <c r="L60" s="84"/>
    </row>
    <row r="61" spans="1:13" x14ac:dyDescent="0.2">
      <c r="A61" s="11"/>
      <c r="C61" s="11"/>
      <c r="D61" s="11"/>
      <c r="E61" s="11"/>
      <c r="F61" s="11"/>
      <c r="G61" s="11"/>
      <c r="H61" s="11"/>
      <c r="I61" s="11"/>
      <c r="J61" s="11"/>
      <c r="K61" s="11"/>
      <c r="L61" s="11"/>
    </row>
    <row r="62" spans="1:13" x14ac:dyDescent="0.2">
      <c r="A62" s="11"/>
      <c r="C62" s="11"/>
      <c r="D62" s="11"/>
      <c r="E62" s="11"/>
      <c r="F62" s="11"/>
      <c r="G62" s="11"/>
      <c r="H62" s="11"/>
      <c r="I62" s="11"/>
      <c r="J62" s="11"/>
      <c r="K62" s="11"/>
      <c r="L62" s="11"/>
    </row>
    <row r="63" spans="1:13" x14ac:dyDescent="0.2">
      <c r="A63" s="11"/>
      <c r="C63" s="11"/>
      <c r="D63" s="11"/>
      <c r="E63" s="11"/>
      <c r="F63" s="11"/>
      <c r="G63" s="11"/>
      <c r="H63" s="11"/>
      <c r="I63" s="11"/>
      <c r="J63" s="11"/>
      <c r="K63" s="11"/>
      <c r="L63" s="11"/>
    </row>
    <row r="64" spans="1:13" x14ac:dyDescent="0.2">
      <c r="A64" s="11"/>
      <c r="C64" s="11"/>
      <c r="D64" s="11"/>
      <c r="E64" s="11"/>
      <c r="F64" s="11"/>
      <c r="G64" s="11"/>
      <c r="H64" s="11"/>
      <c r="I64" s="11"/>
      <c r="J64" s="11"/>
      <c r="K64" s="11"/>
      <c r="L64" s="11"/>
    </row>
    <row r="65" spans="1:12" x14ac:dyDescent="0.2">
      <c r="A65" s="11"/>
      <c r="C65" s="11"/>
      <c r="D65" s="11"/>
      <c r="E65" s="11"/>
      <c r="F65" s="11"/>
      <c r="G65" s="11"/>
      <c r="H65" s="11"/>
      <c r="I65" s="11"/>
      <c r="J65" s="11"/>
      <c r="K65" s="11"/>
      <c r="L65" s="11"/>
    </row>
    <row r="66" spans="1:12" x14ac:dyDescent="0.2">
      <c r="A66" s="11"/>
      <c r="C66" s="11"/>
      <c r="D66" s="11"/>
      <c r="E66" s="11"/>
      <c r="F66" s="11"/>
      <c r="G66" s="11"/>
      <c r="H66" s="11"/>
      <c r="I66" s="11"/>
      <c r="J66" s="11"/>
      <c r="K66" s="11"/>
      <c r="L66" s="11"/>
    </row>
    <row r="67" spans="1:12" x14ac:dyDescent="0.2">
      <c r="A67" s="11"/>
      <c r="C67" s="11"/>
      <c r="D67" s="11"/>
      <c r="E67" s="11"/>
      <c r="F67" s="11"/>
      <c r="G67" s="11"/>
      <c r="H67" s="11"/>
      <c r="I67" s="11"/>
      <c r="J67" s="11"/>
      <c r="K67" s="11"/>
      <c r="L67" s="11"/>
    </row>
    <row r="68" spans="1:12" x14ac:dyDescent="0.2">
      <c r="A68" s="11"/>
      <c r="C68" s="11"/>
      <c r="D68" s="11"/>
      <c r="E68" s="11"/>
      <c r="F68" s="11"/>
      <c r="G68" s="11"/>
      <c r="H68" s="11"/>
      <c r="I68" s="11"/>
      <c r="J68" s="11"/>
      <c r="K68" s="11"/>
      <c r="L68" s="11"/>
    </row>
    <row r="69" spans="1:12" x14ac:dyDescent="0.2">
      <c r="A69" s="11"/>
      <c r="C69" s="11"/>
      <c r="D69" s="11"/>
      <c r="E69" s="11"/>
      <c r="F69" s="11"/>
      <c r="G69" s="11"/>
      <c r="H69" s="11"/>
      <c r="I69" s="11"/>
      <c r="J69" s="11"/>
      <c r="K69" s="11"/>
      <c r="L69" s="11"/>
    </row>
    <row r="70" spans="1:12" x14ac:dyDescent="0.2">
      <c r="A70" s="11"/>
      <c r="C70" s="11"/>
      <c r="D70" s="11"/>
      <c r="E70" s="11"/>
      <c r="F70" s="11"/>
      <c r="G70" s="11"/>
      <c r="H70" s="11"/>
      <c r="I70" s="11"/>
      <c r="J70" s="11"/>
      <c r="K70" s="11"/>
      <c r="L70" s="11"/>
    </row>
    <row r="71" spans="1:12" x14ac:dyDescent="0.2">
      <c r="A71" s="28"/>
      <c r="C71" s="6"/>
      <c r="D71" s="6"/>
      <c r="E71" s="6"/>
      <c r="F71" s="6"/>
      <c r="G71" s="6"/>
      <c r="H71" s="6"/>
      <c r="I71" s="6"/>
      <c r="J71" s="6"/>
      <c r="K71" s="6"/>
      <c r="L71" s="6"/>
    </row>
    <row r="72" spans="1:12" x14ac:dyDescent="0.2">
      <c r="C72" s="11"/>
      <c r="D72" s="11"/>
      <c r="E72" s="11"/>
      <c r="F72" s="11"/>
      <c r="G72" s="11"/>
      <c r="H72" s="11"/>
      <c r="I72" s="11"/>
      <c r="J72" s="11"/>
      <c r="K72" s="11"/>
      <c r="L72" s="11"/>
    </row>
    <row r="73" spans="1:12" x14ac:dyDescent="0.2">
      <c r="C73" s="11"/>
      <c r="D73" s="11"/>
      <c r="E73" s="11"/>
      <c r="F73" s="11"/>
      <c r="G73" s="11"/>
      <c r="H73" s="11"/>
      <c r="I73" s="11"/>
      <c r="J73" s="11"/>
      <c r="K73" s="11"/>
      <c r="L73" s="11"/>
    </row>
    <row r="74" spans="1:12" x14ac:dyDescent="0.2">
      <c r="E74" s="11"/>
      <c r="F74" s="11"/>
      <c r="G74" s="11"/>
      <c r="H74" s="11"/>
      <c r="I74" s="11"/>
      <c r="J74" s="11"/>
      <c r="K74" s="11"/>
      <c r="L74" s="11"/>
    </row>
    <row r="75" spans="1:12" x14ac:dyDescent="0.2">
      <c r="E75" s="11"/>
      <c r="F75" s="11"/>
      <c r="G75" s="11"/>
      <c r="H75" s="11"/>
      <c r="I75" s="11"/>
      <c r="J75" s="11"/>
      <c r="K75" s="11"/>
      <c r="L75" s="11"/>
    </row>
  </sheetData>
  <mergeCells count="28">
    <mergeCell ref="K32:K34"/>
    <mergeCell ref="L32:L34"/>
    <mergeCell ref="F32:F34"/>
    <mergeCell ref="G32:G34"/>
    <mergeCell ref="H32:H34"/>
    <mergeCell ref="I32:I34"/>
    <mergeCell ref="J32:J34"/>
    <mergeCell ref="A32:A35"/>
    <mergeCell ref="B32:B35"/>
    <mergeCell ref="C32:C35"/>
    <mergeCell ref="D32:D34"/>
    <mergeCell ref="E32:E34"/>
    <mergeCell ref="A1:M1"/>
    <mergeCell ref="A30:C30"/>
    <mergeCell ref="A48:C48"/>
    <mergeCell ref="A49:C49"/>
    <mergeCell ref="A3:A6"/>
    <mergeCell ref="B3:B6"/>
    <mergeCell ref="C3:C6"/>
    <mergeCell ref="D3:D5"/>
    <mergeCell ref="E3:E5"/>
    <mergeCell ref="F3:F5"/>
    <mergeCell ref="G3:G5"/>
    <mergeCell ref="H3:H5"/>
    <mergeCell ref="I3:I5"/>
    <mergeCell ref="J3:J5"/>
    <mergeCell ref="K3:K5"/>
    <mergeCell ref="L3:L5"/>
  </mergeCells>
  <phoneticPr fontId="22"/>
  <pageMargins left="0.59055118110236227" right="0.59055118110236227" top="0.78740157480314965" bottom="0.39370078740157483" header="0.39370078740157483" footer="0.39370078740157483"/>
  <pageSetup paperSize="9" scale="92"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59"/>
  <sheetViews>
    <sheetView view="pageBreakPreview" zoomScaleSheetLayoutView="100" workbookViewId="0">
      <selection sqref="A1:I1"/>
    </sheetView>
  </sheetViews>
  <sheetFormatPr defaultColWidth="9" defaultRowHeight="13.2" x14ac:dyDescent="0.2"/>
  <cols>
    <col min="1" max="2" width="3.6640625" style="1" customWidth="1"/>
    <col min="3" max="3" width="12.6640625" style="1" customWidth="1"/>
    <col min="4" max="4" width="21.109375" style="1" customWidth="1"/>
    <col min="5" max="5" width="8.6640625" style="1" customWidth="1"/>
    <col min="6" max="7" width="3.6640625" style="1" customWidth="1"/>
    <col min="8" max="8" width="12.6640625" style="1" customWidth="1"/>
    <col min="9" max="9" width="21.109375" style="1" customWidth="1"/>
    <col min="10" max="10" width="9" style="1" bestFit="1"/>
    <col min="11" max="16384" width="9" style="1"/>
  </cols>
  <sheetData>
    <row r="1" spans="1:18" ht="23.4" x14ac:dyDescent="0.2">
      <c r="A1" s="173" t="s">
        <v>270</v>
      </c>
      <c r="B1" s="173"/>
      <c r="C1" s="173"/>
      <c r="D1" s="173"/>
      <c r="E1" s="173"/>
      <c r="F1" s="173"/>
      <c r="G1" s="173"/>
      <c r="H1" s="173"/>
      <c r="I1" s="173"/>
      <c r="L1" s="251"/>
      <c r="M1" s="249"/>
      <c r="N1" s="249"/>
      <c r="O1" s="249"/>
      <c r="P1" s="249"/>
      <c r="Q1" s="249"/>
      <c r="R1" s="249"/>
    </row>
    <row r="2" spans="1:18" ht="18" customHeight="1" x14ac:dyDescent="0.2">
      <c r="L2" s="251"/>
      <c r="M2" s="249"/>
      <c r="N2" s="249"/>
      <c r="O2" s="249"/>
      <c r="P2" s="249"/>
      <c r="Q2" s="249"/>
      <c r="R2" s="249"/>
    </row>
    <row r="3" spans="1:18" s="14" customFormat="1" ht="15.75" customHeight="1" x14ac:dyDescent="0.15">
      <c r="A3" s="237" t="s">
        <v>77</v>
      </c>
      <c r="B3" s="240" t="s">
        <v>5</v>
      </c>
      <c r="C3" s="237" t="s">
        <v>2</v>
      </c>
      <c r="D3" s="237" t="s">
        <v>242</v>
      </c>
      <c r="E3" s="11"/>
      <c r="F3" s="237" t="s">
        <v>77</v>
      </c>
      <c r="G3" s="240" t="s">
        <v>5</v>
      </c>
      <c r="H3" s="237" t="s">
        <v>9</v>
      </c>
      <c r="I3" s="237" t="s">
        <v>242</v>
      </c>
      <c r="L3" s="250"/>
      <c r="M3" s="164"/>
      <c r="N3" s="164"/>
      <c r="O3" s="164"/>
      <c r="P3" s="164"/>
      <c r="Q3" s="164"/>
      <c r="R3" s="164"/>
    </row>
    <row r="4" spans="1:18" s="14" customFormat="1" ht="15.75" customHeight="1" x14ac:dyDescent="0.15">
      <c r="A4" s="238"/>
      <c r="B4" s="241"/>
      <c r="C4" s="238"/>
      <c r="D4" s="238"/>
      <c r="E4" s="11"/>
      <c r="F4" s="238"/>
      <c r="G4" s="241"/>
      <c r="H4" s="238"/>
      <c r="I4" s="238"/>
      <c r="L4" s="250"/>
      <c r="M4" s="164"/>
      <c r="N4" s="164"/>
      <c r="O4" s="164"/>
      <c r="P4" s="164"/>
      <c r="Q4" s="164"/>
      <c r="R4" s="164"/>
    </row>
    <row r="5" spans="1:18" s="14" customFormat="1" ht="15.75" customHeight="1" x14ac:dyDescent="0.2">
      <c r="A5" s="238"/>
      <c r="B5" s="241"/>
      <c r="C5" s="238"/>
      <c r="D5" s="238"/>
      <c r="E5" s="11"/>
      <c r="F5" s="238"/>
      <c r="G5" s="241"/>
      <c r="H5" s="238"/>
      <c r="I5" s="238"/>
      <c r="K5" s="171"/>
      <c r="L5" s="171"/>
      <c r="M5" s="171"/>
      <c r="N5" s="171"/>
      <c r="O5" s="171"/>
      <c r="P5" s="166"/>
      <c r="Q5" s="168"/>
      <c r="R5" s="168"/>
    </row>
    <row r="6" spans="1:18" s="14" customFormat="1" ht="15.75" customHeight="1" x14ac:dyDescent="0.2">
      <c r="A6" s="239"/>
      <c r="B6" s="242"/>
      <c r="C6" s="239"/>
      <c r="D6" s="143" t="s">
        <v>175</v>
      </c>
      <c r="E6" s="11"/>
      <c r="F6" s="239"/>
      <c r="G6" s="242"/>
      <c r="H6" s="239"/>
      <c r="I6" s="143" t="s">
        <v>175</v>
      </c>
      <c r="K6" s="171"/>
      <c r="L6" s="171"/>
      <c r="M6" s="171"/>
      <c r="N6" s="171"/>
      <c r="O6" s="171"/>
      <c r="P6" s="166"/>
      <c r="Q6" s="168"/>
      <c r="R6" s="168"/>
    </row>
    <row r="7" spans="1:18" ht="15.75" customHeight="1" x14ac:dyDescent="0.2">
      <c r="A7" s="3">
        <v>1</v>
      </c>
      <c r="B7" s="3">
        <v>1</v>
      </c>
      <c r="C7" s="3" t="s">
        <v>11</v>
      </c>
      <c r="D7" s="158">
        <v>317000</v>
      </c>
      <c r="F7" s="3">
        <v>24</v>
      </c>
      <c r="G7" s="3">
        <v>6</v>
      </c>
      <c r="H7" s="3" t="s">
        <v>22</v>
      </c>
      <c r="I7" s="158">
        <v>37600</v>
      </c>
      <c r="K7" s="171"/>
      <c r="L7" s="171"/>
      <c r="M7" s="171"/>
      <c r="N7" s="171"/>
      <c r="O7" s="171"/>
      <c r="P7" s="166"/>
      <c r="Q7" s="168"/>
      <c r="R7" s="168"/>
    </row>
    <row r="8" spans="1:18" ht="15.75" customHeight="1" x14ac:dyDescent="0.2">
      <c r="A8" s="3">
        <v>2</v>
      </c>
      <c r="B8" s="3">
        <v>3</v>
      </c>
      <c r="C8" s="3" t="s">
        <v>23</v>
      </c>
      <c r="D8" s="158">
        <v>166000</v>
      </c>
      <c r="F8" s="3">
        <v>25</v>
      </c>
      <c r="G8" s="3">
        <v>10</v>
      </c>
      <c r="H8" s="3" t="s">
        <v>10</v>
      </c>
      <c r="I8" s="158">
        <v>24900</v>
      </c>
      <c r="K8" s="171"/>
      <c r="L8" s="171"/>
      <c r="M8" s="171"/>
      <c r="N8" s="171"/>
      <c r="O8" s="171"/>
      <c r="P8" s="166"/>
      <c r="Q8" s="168"/>
      <c r="R8" s="168"/>
    </row>
    <row r="9" spans="1:18" ht="15.75" customHeight="1" x14ac:dyDescent="0.2">
      <c r="A9" s="3">
        <v>3</v>
      </c>
      <c r="B9" s="3">
        <v>4</v>
      </c>
      <c r="C9" s="3" t="s">
        <v>25</v>
      </c>
      <c r="D9" s="158">
        <v>152000</v>
      </c>
      <c r="F9" s="3">
        <v>26</v>
      </c>
      <c r="G9" s="3">
        <v>11</v>
      </c>
      <c r="H9" s="3" t="s">
        <v>26</v>
      </c>
      <c r="I9" s="158">
        <v>17700</v>
      </c>
      <c r="K9" s="171"/>
      <c r="L9" s="171"/>
      <c r="M9" s="171"/>
      <c r="N9" s="171"/>
      <c r="O9" s="171"/>
      <c r="P9" s="166"/>
      <c r="Q9" s="168"/>
      <c r="R9" s="168"/>
    </row>
    <row r="10" spans="1:18" ht="15.75" customHeight="1" x14ac:dyDescent="0.2">
      <c r="A10" s="3">
        <v>4</v>
      </c>
      <c r="B10" s="3">
        <v>15</v>
      </c>
      <c r="C10" s="3" t="s">
        <v>30</v>
      </c>
      <c r="D10" s="158">
        <v>70000</v>
      </c>
      <c r="F10" s="3">
        <v>27</v>
      </c>
      <c r="G10" s="3">
        <v>9</v>
      </c>
      <c r="H10" s="3" t="s">
        <v>36</v>
      </c>
      <c r="I10" s="158">
        <v>26800</v>
      </c>
      <c r="K10" s="171"/>
      <c r="L10" s="171"/>
      <c r="M10" s="171"/>
      <c r="N10" s="171"/>
      <c r="O10" s="171"/>
      <c r="P10" s="167"/>
      <c r="Q10" s="168"/>
      <c r="R10" s="168"/>
    </row>
    <row r="11" spans="1:18" ht="15.75" customHeight="1" x14ac:dyDescent="0.2">
      <c r="A11" s="3">
        <v>5</v>
      </c>
      <c r="B11" s="3">
        <v>2</v>
      </c>
      <c r="C11" s="3" t="s">
        <v>21</v>
      </c>
      <c r="D11" s="158">
        <v>172000</v>
      </c>
      <c r="F11" s="3">
        <v>28</v>
      </c>
      <c r="G11" s="3">
        <v>7</v>
      </c>
      <c r="H11" s="3" t="s">
        <v>38</v>
      </c>
      <c r="I11" s="158">
        <v>30000</v>
      </c>
      <c r="K11" s="171"/>
      <c r="L11" s="171"/>
      <c r="M11" s="171"/>
      <c r="N11" s="171"/>
      <c r="O11" s="171"/>
      <c r="P11" s="167"/>
      <c r="Q11" s="168"/>
      <c r="R11" s="168"/>
    </row>
    <row r="12" spans="1:18" ht="15.75" customHeight="1" x14ac:dyDescent="0.2">
      <c r="A12" s="3">
        <v>6</v>
      </c>
      <c r="B12" s="3">
        <v>18</v>
      </c>
      <c r="C12" s="3" t="s">
        <v>39</v>
      </c>
      <c r="D12" s="158">
        <v>61100</v>
      </c>
      <c r="F12" s="3">
        <v>29</v>
      </c>
      <c r="G12" s="3">
        <v>3</v>
      </c>
      <c r="H12" s="3" t="s">
        <v>45</v>
      </c>
      <c r="I12" s="158">
        <v>109000</v>
      </c>
      <c r="K12" s="171"/>
      <c r="L12" s="171"/>
      <c r="M12" s="171"/>
      <c r="N12" s="171"/>
      <c r="O12" s="171"/>
      <c r="P12" s="167"/>
      <c r="Q12" s="168"/>
      <c r="R12" s="168"/>
    </row>
    <row r="13" spans="1:18" ht="15.75" customHeight="1" x14ac:dyDescent="0.2">
      <c r="A13" s="3">
        <v>7</v>
      </c>
      <c r="B13" s="3">
        <v>21</v>
      </c>
      <c r="C13" s="3" t="s">
        <v>15</v>
      </c>
      <c r="D13" s="158">
        <v>41400</v>
      </c>
      <c r="F13" s="3">
        <v>30</v>
      </c>
      <c r="G13" s="3">
        <v>2</v>
      </c>
      <c r="H13" s="3" t="s">
        <v>33</v>
      </c>
      <c r="I13" s="158">
        <v>132000</v>
      </c>
      <c r="K13" s="171"/>
      <c r="L13" s="171"/>
      <c r="M13" s="171"/>
      <c r="N13" s="171"/>
      <c r="O13" s="171"/>
      <c r="P13" s="167"/>
      <c r="Q13" s="168"/>
      <c r="R13" s="168"/>
    </row>
    <row r="14" spans="1:18" ht="15.75" customHeight="1" x14ac:dyDescent="0.2">
      <c r="A14" s="3">
        <v>8</v>
      </c>
      <c r="B14" s="3">
        <v>10</v>
      </c>
      <c r="C14" s="3" t="s">
        <v>49</v>
      </c>
      <c r="D14" s="158">
        <v>76200</v>
      </c>
      <c r="F14" s="3">
        <v>31</v>
      </c>
      <c r="G14" s="3">
        <v>1</v>
      </c>
      <c r="H14" s="3" t="s">
        <v>51</v>
      </c>
      <c r="I14" s="158">
        <v>141000</v>
      </c>
      <c r="K14" s="171"/>
      <c r="L14" s="171"/>
      <c r="M14" s="171"/>
      <c r="N14" s="171"/>
      <c r="O14" s="171"/>
      <c r="P14" s="167"/>
      <c r="Q14" s="168"/>
      <c r="R14" s="168"/>
    </row>
    <row r="15" spans="1:18" ht="15.75" customHeight="1" x14ac:dyDescent="0.2">
      <c r="A15" s="3">
        <v>9</v>
      </c>
      <c r="B15" s="3">
        <v>5</v>
      </c>
      <c r="C15" s="3" t="s">
        <v>55</v>
      </c>
      <c r="D15" s="158">
        <v>120000</v>
      </c>
      <c r="F15" s="3">
        <v>32</v>
      </c>
      <c r="G15" s="3">
        <v>4</v>
      </c>
      <c r="H15" s="3" t="s">
        <v>41</v>
      </c>
      <c r="I15" s="158">
        <v>49500</v>
      </c>
      <c r="K15" s="169"/>
      <c r="L15" s="172"/>
      <c r="M15" s="165"/>
      <c r="N15" s="166"/>
      <c r="O15" s="165"/>
      <c r="P15" s="167"/>
      <c r="Q15" s="168"/>
      <c r="R15" s="168"/>
    </row>
    <row r="16" spans="1:18" ht="15.75" customHeight="1" x14ac:dyDescent="0.2">
      <c r="A16" s="3">
        <v>10</v>
      </c>
      <c r="B16" s="3">
        <v>9</v>
      </c>
      <c r="C16" s="3" t="s">
        <v>7</v>
      </c>
      <c r="D16" s="158">
        <v>87600</v>
      </c>
      <c r="F16" s="3">
        <v>33</v>
      </c>
      <c r="G16" s="3">
        <v>5</v>
      </c>
      <c r="H16" s="3" t="s">
        <v>57</v>
      </c>
      <c r="I16" s="158">
        <v>43900</v>
      </c>
      <c r="L16" s="163"/>
      <c r="M16" s="165"/>
      <c r="N16" s="166"/>
      <c r="O16" s="165"/>
      <c r="P16" s="167"/>
      <c r="Q16" s="168"/>
      <c r="R16" s="168"/>
    </row>
    <row r="17" spans="1:18" ht="15.75" customHeight="1" x14ac:dyDescent="0.2">
      <c r="A17" s="3">
        <v>11</v>
      </c>
      <c r="B17" s="3">
        <v>12</v>
      </c>
      <c r="C17" s="3" t="s">
        <v>63</v>
      </c>
      <c r="D17" s="158">
        <v>75300</v>
      </c>
      <c r="F17" s="160">
        <v>34</v>
      </c>
      <c r="G17" s="3">
        <v>12</v>
      </c>
      <c r="H17" s="160" t="s">
        <v>65</v>
      </c>
      <c r="I17" s="161">
        <v>14200</v>
      </c>
      <c r="L17" s="163"/>
      <c r="M17" s="165"/>
      <c r="N17" s="166"/>
      <c r="O17" s="165"/>
      <c r="P17" s="167"/>
      <c r="Q17" s="168"/>
      <c r="R17" s="168"/>
    </row>
    <row r="18" spans="1:18" ht="15.75" customHeight="1" x14ac:dyDescent="0.2">
      <c r="A18" s="3">
        <v>12</v>
      </c>
      <c r="B18" s="3">
        <v>13</v>
      </c>
      <c r="C18" s="3" t="s">
        <v>42</v>
      </c>
      <c r="D18" s="158">
        <v>72300</v>
      </c>
      <c r="F18" s="3">
        <v>35</v>
      </c>
      <c r="G18" s="3">
        <v>8</v>
      </c>
      <c r="H18" s="3" t="s">
        <v>64</v>
      </c>
      <c r="I18" s="158">
        <v>27400</v>
      </c>
      <c r="L18" s="163"/>
      <c r="M18" s="165"/>
      <c r="N18" s="166"/>
      <c r="O18" s="165"/>
      <c r="P18" s="167"/>
      <c r="Q18" s="168"/>
      <c r="R18" s="168"/>
    </row>
    <row r="19" spans="1:18" ht="15.75" customHeight="1" x14ac:dyDescent="0.2">
      <c r="A19" s="3">
        <v>13</v>
      </c>
      <c r="B19" s="3">
        <v>6</v>
      </c>
      <c r="C19" s="3" t="s">
        <v>19</v>
      </c>
      <c r="D19" s="158">
        <v>110000</v>
      </c>
      <c r="F19" s="252" t="s">
        <v>8</v>
      </c>
      <c r="G19" s="252"/>
      <c r="H19" s="252"/>
      <c r="I19" s="158">
        <v>54500</v>
      </c>
      <c r="L19" s="163"/>
      <c r="M19" s="165"/>
      <c r="N19" s="166"/>
      <c r="O19" s="165"/>
      <c r="P19" s="167"/>
      <c r="Q19" s="168"/>
      <c r="R19" s="168"/>
    </row>
    <row r="20" spans="1:18" ht="15.75" customHeight="1" x14ac:dyDescent="0.2">
      <c r="A20" s="3">
        <v>14</v>
      </c>
      <c r="B20" s="3">
        <v>8</v>
      </c>
      <c r="C20" s="3" t="s">
        <v>50</v>
      </c>
      <c r="D20" s="158">
        <v>95600</v>
      </c>
      <c r="F20" s="252" t="s">
        <v>232</v>
      </c>
      <c r="G20" s="252"/>
      <c r="H20" s="252"/>
      <c r="I20" s="162">
        <v>73954.34782608696</v>
      </c>
      <c r="L20" s="163"/>
      <c r="M20" s="165"/>
      <c r="N20" s="166"/>
      <c r="O20" s="165"/>
      <c r="P20" s="167"/>
      <c r="Q20" s="168"/>
      <c r="R20" s="168"/>
    </row>
    <row r="21" spans="1:18" ht="15.75" customHeight="1" x14ac:dyDescent="0.2">
      <c r="A21" s="3">
        <v>15</v>
      </c>
      <c r="B21" s="3">
        <v>16</v>
      </c>
      <c r="C21" s="3" t="s">
        <v>29</v>
      </c>
      <c r="D21" s="158">
        <v>65200</v>
      </c>
      <c r="L21" s="163"/>
      <c r="M21" s="165"/>
      <c r="N21" s="166"/>
      <c r="O21" s="165"/>
      <c r="P21" s="167"/>
      <c r="Q21" s="168"/>
      <c r="R21" s="168"/>
    </row>
    <row r="22" spans="1:18" ht="15.75" customHeight="1" x14ac:dyDescent="0.2">
      <c r="A22" s="3">
        <v>16</v>
      </c>
      <c r="B22" s="3">
        <v>17</v>
      </c>
      <c r="C22" s="3" t="s">
        <v>35</v>
      </c>
      <c r="D22" s="158">
        <v>63200</v>
      </c>
      <c r="L22" s="163"/>
      <c r="M22" s="165"/>
      <c r="N22" s="166"/>
      <c r="O22" s="165"/>
      <c r="P22" s="167"/>
      <c r="Q22" s="168"/>
      <c r="R22" s="168"/>
    </row>
    <row r="23" spans="1:18" ht="15.75" customHeight="1" x14ac:dyDescent="0.2">
      <c r="A23" s="3">
        <v>17</v>
      </c>
      <c r="B23" s="3">
        <v>6</v>
      </c>
      <c r="C23" s="3" t="s">
        <v>69</v>
      </c>
      <c r="D23" s="158">
        <v>110000</v>
      </c>
      <c r="L23" s="163"/>
      <c r="M23" s="165"/>
      <c r="N23" s="166"/>
      <c r="O23" s="165"/>
      <c r="P23" s="167"/>
      <c r="Q23" s="168"/>
      <c r="R23" s="168"/>
    </row>
    <row r="24" spans="1:18" ht="15.75" customHeight="1" x14ac:dyDescent="0.2">
      <c r="A24" s="3">
        <v>18</v>
      </c>
      <c r="B24" s="3">
        <v>14</v>
      </c>
      <c r="C24" s="3" t="s">
        <v>70</v>
      </c>
      <c r="D24" s="158">
        <v>72000</v>
      </c>
      <c r="L24" s="163"/>
      <c r="M24" s="165"/>
      <c r="N24" s="166"/>
      <c r="O24" s="165"/>
      <c r="P24" s="167"/>
      <c r="Q24" s="168"/>
      <c r="R24" s="168"/>
    </row>
    <row r="25" spans="1:18" ht="15.75" customHeight="1" x14ac:dyDescent="0.2">
      <c r="A25" s="3">
        <v>19</v>
      </c>
      <c r="B25" s="3">
        <v>19</v>
      </c>
      <c r="C25" s="3" t="s">
        <v>52</v>
      </c>
      <c r="D25" s="158">
        <v>46200</v>
      </c>
      <c r="F25" s="11"/>
      <c r="G25" s="11"/>
      <c r="H25" s="11"/>
      <c r="I25" s="147"/>
      <c r="L25" s="163"/>
      <c r="M25" s="165"/>
      <c r="N25" s="166"/>
      <c r="O25" s="165"/>
      <c r="P25" s="167"/>
      <c r="Q25" s="168"/>
      <c r="R25" s="168"/>
    </row>
    <row r="26" spans="1:18" ht="15.75" customHeight="1" x14ac:dyDescent="0.2">
      <c r="A26" s="3">
        <v>20</v>
      </c>
      <c r="B26" s="3">
        <v>23</v>
      </c>
      <c r="C26" s="3" t="s">
        <v>71</v>
      </c>
      <c r="D26" s="158">
        <v>17400</v>
      </c>
      <c r="F26" s="11"/>
      <c r="G26" s="11"/>
      <c r="H26" s="11"/>
      <c r="I26" s="147"/>
      <c r="L26" s="163"/>
      <c r="M26" s="165"/>
      <c r="N26" s="166"/>
      <c r="O26" s="165"/>
      <c r="P26" s="167"/>
      <c r="Q26" s="168"/>
      <c r="R26" s="168"/>
    </row>
    <row r="27" spans="1:18" ht="15.75" customHeight="1" x14ac:dyDescent="0.2">
      <c r="A27" s="3">
        <v>21</v>
      </c>
      <c r="B27" s="3">
        <v>20</v>
      </c>
      <c r="C27" s="3" t="s">
        <v>20</v>
      </c>
      <c r="D27" s="158">
        <v>44300</v>
      </c>
      <c r="F27" s="11"/>
      <c r="G27" s="11"/>
      <c r="H27" s="11"/>
      <c r="I27" s="147"/>
      <c r="L27" s="163"/>
      <c r="M27" s="165"/>
      <c r="N27" s="166"/>
      <c r="O27" s="165"/>
      <c r="P27" s="167"/>
      <c r="Q27" s="168"/>
      <c r="R27" s="168"/>
    </row>
    <row r="28" spans="1:18" ht="15.75" customHeight="1" x14ac:dyDescent="0.2">
      <c r="A28" s="3">
        <v>22</v>
      </c>
      <c r="B28" s="3">
        <v>11</v>
      </c>
      <c r="C28" s="3" t="s">
        <v>72</v>
      </c>
      <c r="D28" s="158">
        <v>75400</v>
      </c>
      <c r="L28" s="163"/>
      <c r="M28" s="165"/>
      <c r="N28" s="166"/>
      <c r="O28" s="165"/>
      <c r="P28" s="167"/>
      <c r="Q28" s="168"/>
      <c r="R28" s="168"/>
    </row>
    <row r="29" spans="1:18" ht="15.75" customHeight="1" x14ac:dyDescent="0.2">
      <c r="A29" s="3">
        <v>23</v>
      </c>
      <c r="B29" s="3">
        <v>22</v>
      </c>
      <c r="C29" s="3" t="s">
        <v>58</v>
      </c>
      <c r="D29" s="158">
        <v>38200</v>
      </c>
      <c r="L29" s="163"/>
      <c r="M29" s="165"/>
      <c r="N29" s="166"/>
      <c r="O29" s="165"/>
      <c r="P29" s="167"/>
      <c r="Q29" s="168"/>
      <c r="R29" s="168"/>
    </row>
    <row r="30" spans="1:18" ht="15.75" customHeight="1" x14ac:dyDescent="0.2">
      <c r="A30" s="252" t="s">
        <v>241</v>
      </c>
      <c r="B30" s="252"/>
      <c r="C30" s="252"/>
      <c r="D30" s="159">
        <v>93408.695652173919</v>
      </c>
      <c r="L30" s="163"/>
      <c r="M30" s="165"/>
      <c r="N30" s="166"/>
      <c r="O30" s="165"/>
      <c r="P30" s="167"/>
      <c r="Q30" s="168"/>
      <c r="R30" s="168"/>
    </row>
    <row r="31" spans="1:18" customFormat="1" ht="14.25" customHeight="1" x14ac:dyDescent="0.2">
      <c r="B31" s="17"/>
      <c r="C31" s="17"/>
      <c r="D31" s="17"/>
      <c r="L31" s="163"/>
      <c r="M31" s="165"/>
      <c r="N31" s="166"/>
      <c r="O31" s="165"/>
      <c r="P31" s="167"/>
      <c r="Q31" s="168"/>
      <c r="R31" s="168"/>
    </row>
    <row r="32" spans="1:18" customFormat="1" ht="14.25" customHeight="1" x14ac:dyDescent="0.2">
      <c r="A32" t="s">
        <v>82</v>
      </c>
      <c r="L32" s="163"/>
      <c r="M32" s="165"/>
      <c r="N32" s="166"/>
      <c r="O32" s="165"/>
      <c r="P32" s="167"/>
      <c r="Q32" s="168"/>
      <c r="R32" s="168"/>
    </row>
    <row r="33" spans="1:18" customFormat="1" ht="14.25" customHeight="1" x14ac:dyDescent="0.2">
      <c r="A33" s="37"/>
      <c r="B33" s="37"/>
      <c r="C33" s="37"/>
      <c r="D33" s="103"/>
      <c r="E33" s="11"/>
      <c r="F33" s="11"/>
      <c r="H33" s="91"/>
      <c r="I33" s="91"/>
      <c r="J33" s="91"/>
      <c r="K33" s="91"/>
      <c r="L33" s="163"/>
      <c r="M33" s="165"/>
      <c r="N33" s="166"/>
      <c r="O33" s="165"/>
      <c r="P33" s="167"/>
      <c r="Q33" s="168"/>
      <c r="R33" s="168"/>
    </row>
    <row r="34" spans="1:18" customFormat="1" ht="14.25" customHeight="1" x14ac:dyDescent="0.2">
      <c r="A34" s="37" t="s">
        <v>172</v>
      </c>
      <c r="B34" s="37"/>
      <c r="C34" s="37"/>
      <c r="D34" s="103"/>
      <c r="E34" s="11"/>
      <c r="F34" s="11"/>
      <c r="H34" s="91"/>
      <c r="I34" s="91"/>
      <c r="J34" s="91"/>
      <c r="K34" s="91"/>
      <c r="L34" s="163"/>
      <c r="M34" s="165"/>
      <c r="N34" s="166"/>
      <c r="O34" s="165"/>
      <c r="P34" s="167"/>
      <c r="Q34" s="168"/>
      <c r="R34" s="168"/>
    </row>
    <row r="35" spans="1:18" customFormat="1" ht="14.25" customHeight="1" x14ac:dyDescent="0.2">
      <c r="A35" s="11"/>
      <c r="B35" s="11"/>
      <c r="C35" s="11"/>
      <c r="D35" s="11"/>
      <c r="E35" s="11"/>
      <c r="H35" s="91"/>
      <c r="I35" s="91"/>
      <c r="J35" s="91"/>
      <c r="K35" s="91"/>
      <c r="L35" s="163"/>
      <c r="M35" s="165"/>
      <c r="N35" s="166"/>
      <c r="O35" s="165"/>
      <c r="P35" s="167"/>
      <c r="Q35" s="168"/>
      <c r="R35" s="168"/>
    </row>
    <row r="36" spans="1:18" customFormat="1" ht="14.25" customHeight="1" x14ac:dyDescent="0.2">
      <c r="A36" s="11" t="s">
        <v>195</v>
      </c>
      <c r="B36" s="11"/>
      <c r="C36" s="11"/>
      <c r="D36" s="11"/>
      <c r="E36" s="11"/>
      <c r="H36" s="91"/>
      <c r="I36" s="91"/>
      <c r="J36" s="91"/>
      <c r="K36" s="91"/>
      <c r="L36" s="163"/>
      <c r="M36" s="165"/>
      <c r="N36" s="166"/>
      <c r="O36" s="165"/>
      <c r="P36" s="167"/>
      <c r="Q36" s="168"/>
      <c r="R36" s="168"/>
    </row>
    <row r="37" spans="1:18" customFormat="1" ht="14.25" customHeight="1" x14ac:dyDescent="0.2">
      <c r="A37" s="11" t="s">
        <v>125</v>
      </c>
      <c r="B37" s="11"/>
      <c r="C37" s="11"/>
      <c r="D37" s="11"/>
      <c r="E37" s="11"/>
      <c r="H37" s="91"/>
      <c r="I37" s="91"/>
      <c r="J37" s="91"/>
      <c r="K37" s="91"/>
      <c r="L37" s="163"/>
      <c r="M37" s="165"/>
      <c r="N37" s="166"/>
      <c r="O37" s="165"/>
      <c r="P37" s="167"/>
      <c r="Q37" s="168"/>
      <c r="R37" s="168"/>
    </row>
    <row r="38" spans="1:18" customFormat="1" ht="14.25" customHeight="1" x14ac:dyDescent="0.2">
      <c r="A38" s="11" t="s">
        <v>245</v>
      </c>
      <c r="B38" s="11"/>
      <c r="C38" s="11"/>
      <c r="D38" s="11"/>
      <c r="E38" s="11"/>
      <c r="H38" s="91"/>
      <c r="I38" s="91"/>
      <c r="J38" s="91"/>
      <c r="K38" s="91"/>
      <c r="L38" s="163"/>
      <c r="M38" s="165"/>
      <c r="N38" s="166"/>
      <c r="O38" s="165"/>
      <c r="P38" s="167"/>
      <c r="Q38" s="168"/>
      <c r="R38" s="168"/>
    </row>
    <row r="39" spans="1:18" customFormat="1" ht="14.25" customHeight="1" x14ac:dyDescent="0.2">
      <c r="A39" s="11"/>
      <c r="B39" s="11"/>
      <c r="C39" s="11"/>
      <c r="D39" s="11"/>
      <c r="E39" s="11"/>
      <c r="H39" s="91"/>
      <c r="I39" s="91"/>
      <c r="J39" s="91"/>
      <c r="K39" s="91"/>
      <c r="L39" s="163"/>
      <c r="M39" s="165"/>
      <c r="N39" s="166"/>
      <c r="O39" s="165"/>
      <c r="P39" s="167"/>
      <c r="Q39" s="168"/>
      <c r="R39" s="168"/>
    </row>
    <row r="40" spans="1:18" customFormat="1" ht="14.25" customHeight="1" x14ac:dyDescent="0.2">
      <c r="A40" s="11" t="s">
        <v>246</v>
      </c>
      <c r="B40" s="11"/>
      <c r="C40" s="11"/>
      <c r="D40" s="11"/>
      <c r="E40" s="11"/>
      <c r="H40" s="91"/>
      <c r="I40" s="91"/>
      <c r="J40" s="91"/>
      <c r="K40" s="91"/>
      <c r="L40" s="163"/>
      <c r="M40" s="165"/>
      <c r="N40" s="166"/>
      <c r="O40" s="165"/>
      <c r="P40" s="167"/>
      <c r="Q40" s="168"/>
      <c r="R40" s="168"/>
    </row>
    <row r="41" spans="1:18" customFormat="1" ht="14.25" customHeight="1" x14ac:dyDescent="0.2">
      <c r="A41" s="11"/>
      <c r="B41" s="222"/>
      <c r="C41" s="222"/>
      <c r="D41" s="222"/>
      <c r="E41" s="222"/>
      <c r="F41" s="222"/>
      <c r="G41" s="222"/>
      <c r="H41" s="222"/>
      <c r="I41" s="222"/>
      <c r="J41" s="91"/>
      <c r="K41" s="91"/>
      <c r="L41" s="163"/>
      <c r="M41" s="165"/>
      <c r="N41" s="166"/>
      <c r="O41" s="165"/>
      <c r="P41" s="167"/>
      <c r="Q41" s="168"/>
      <c r="R41" s="168"/>
    </row>
    <row r="42" spans="1:18" customFormat="1" ht="14.25" customHeight="1" x14ac:dyDescent="0.2">
      <c r="A42" s="11"/>
      <c r="B42" s="222"/>
      <c r="C42" s="222"/>
      <c r="D42" s="222"/>
      <c r="E42" s="222"/>
      <c r="F42" s="222"/>
      <c r="G42" s="222"/>
      <c r="H42" s="222"/>
      <c r="I42" s="222"/>
      <c r="J42" s="91"/>
      <c r="K42" s="91"/>
      <c r="L42" s="163"/>
      <c r="M42" s="165"/>
      <c r="N42" s="166"/>
      <c r="O42" s="165"/>
      <c r="P42" s="167"/>
      <c r="Q42" s="168"/>
      <c r="R42" s="168"/>
    </row>
    <row r="43" spans="1:18" customFormat="1" ht="14.25" customHeight="1" x14ac:dyDescent="0.2">
      <c r="A43" s="11"/>
      <c r="B43" s="148"/>
      <c r="C43" s="11"/>
      <c r="D43" s="11"/>
      <c r="E43" s="11"/>
    </row>
    <row r="44" spans="1:18" customFormat="1" ht="14.25" customHeight="1" x14ac:dyDescent="0.2">
      <c r="A44" s="11"/>
      <c r="B44" s="11"/>
      <c r="C44" s="11"/>
      <c r="D44" s="11"/>
      <c r="E44" s="11"/>
    </row>
    <row r="45" spans="1:18" customFormat="1" ht="14.25" customHeight="1" x14ac:dyDescent="0.2">
      <c r="A45" s="11"/>
      <c r="B45" s="11"/>
      <c r="C45" s="11"/>
      <c r="D45" s="11"/>
      <c r="E45" s="11"/>
      <c r="F45" s="11"/>
      <c r="G45" s="37"/>
    </row>
    <row r="46" spans="1:18" customFormat="1" ht="14.25" customHeight="1" x14ac:dyDescent="0.2">
      <c r="A46" s="11"/>
      <c r="B46" s="11"/>
      <c r="C46" s="11"/>
      <c r="D46" s="11"/>
      <c r="E46" s="11"/>
      <c r="F46" s="11"/>
      <c r="G46" s="37"/>
      <c r="L46" s="11"/>
      <c r="M46" s="11"/>
      <c r="N46" s="11"/>
      <c r="O46" s="11"/>
      <c r="P46" s="11"/>
      <c r="Q46" s="11"/>
      <c r="R46" s="11"/>
    </row>
    <row r="47" spans="1:18" customFormat="1" ht="14.25" customHeight="1" x14ac:dyDescent="0.2">
      <c r="A47" s="11"/>
      <c r="B47" s="11"/>
      <c r="C47" s="11"/>
      <c r="D47" s="11"/>
      <c r="E47" s="11"/>
      <c r="F47" s="11"/>
      <c r="G47" s="37"/>
      <c r="L47" s="11"/>
      <c r="M47" s="11"/>
      <c r="N47" s="11"/>
      <c r="O47" s="11"/>
      <c r="P47" s="11"/>
      <c r="Q47" s="11"/>
      <c r="R47" s="11"/>
    </row>
    <row r="48" spans="1:18" customFormat="1" ht="14.25" customHeight="1" x14ac:dyDescent="0.2">
      <c r="A48" s="11"/>
      <c r="B48" s="11"/>
      <c r="C48" s="11"/>
      <c r="D48" s="11"/>
      <c r="E48" s="11"/>
      <c r="F48" s="11"/>
      <c r="G48" s="37"/>
      <c r="H48" s="11"/>
      <c r="I48" s="11"/>
      <c r="J48" s="11"/>
      <c r="K48" s="11"/>
      <c r="L48" s="11"/>
      <c r="M48" s="11"/>
      <c r="N48" s="11"/>
      <c r="O48" s="11"/>
      <c r="P48" s="11"/>
      <c r="Q48" s="11"/>
      <c r="R48" s="11"/>
    </row>
    <row r="49" spans="1:18" customFormat="1" ht="14.25" customHeight="1" x14ac:dyDescent="0.2">
      <c r="A49" s="11"/>
      <c r="B49" s="11"/>
      <c r="C49" s="11"/>
      <c r="D49" s="11"/>
      <c r="E49" s="103"/>
      <c r="F49" s="37"/>
      <c r="G49" s="37"/>
      <c r="L49" s="11"/>
      <c r="M49" s="11"/>
      <c r="N49" s="11"/>
      <c r="O49" s="11"/>
      <c r="P49" s="11"/>
      <c r="Q49" s="11"/>
      <c r="R49" s="11"/>
    </row>
    <row r="50" spans="1:18" customFormat="1" ht="14.25" customHeight="1" x14ac:dyDescent="0.2">
      <c r="A50" s="11"/>
      <c r="B50" s="11"/>
      <c r="C50" s="11"/>
      <c r="D50" s="11"/>
      <c r="E50" s="11"/>
      <c r="F50" s="11"/>
      <c r="G50" s="11"/>
      <c r="H50" s="11"/>
      <c r="I50" s="11"/>
      <c r="J50" s="11"/>
      <c r="K50" s="11"/>
      <c r="L50" s="11"/>
      <c r="M50" s="11"/>
      <c r="N50" s="11"/>
      <c r="O50" s="11"/>
      <c r="P50" s="11"/>
      <c r="Q50" s="11"/>
      <c r="R50" s="11"/>
    </row>
    <row r="51" spans="1:18" customFormat="1" ht="14.25" customHeight="1" x14ac:dyDescent="0.2">
      <c r="A51" s="11"/>
      <c r="C51" s="11"/>
      <c r="D51" s="11"/>
      <c r="E51" s="11"/>
      <c r="F51" s="11"/>
      <c r="G51" s="11"/>
      <c r="L51" s="11"/>
      <c r="M51" s="11"/>
      <c r="N51" s="11"/>
      <c r="O51" s="11"/>
      <c r="P51" s="11"/>
      <c r="Q51" s="11"/>
      <c r="R51" s="11"/>
    </row>
    <row r="52" spans="1:18" customFormat="1" ht="14.25" customHeight="1" x14ac:dyDescent="0.2">
      <c r="A52" s="11"/>
      <c r="C52" s="11"/>
      <c r="D52" s="11"/>
      <c r="E52" s="11"/>
      <c r="F52" s="11"/>
      <c r="G52" s="11"/>
      <c r="L52" s="11"/>
      <c r="M52" s="11"/>
      <c r="N52" s="11"/>
      <c r="O52" s="11"/>
      <c r="P52" s="11"/>
      <c r="Q52" s="11"/>
      <c r="R52" s="11"/>
    </row>
    <row r="53" spans="1:18" ht="14.25" customHeight="1" x14ac:dyDescent="0.2">
      <c r="A53" s="28"/>
      <c r="B53" s="6"/>
      <c r="C53" s="6"/>
      <c r="D53" s="6"/>
      <c r="E53" s="6"/>
    </row>
    <row r="54" spans="1:18" ht="14.25" customHeight="1" x14ac:dyDescent="0.2">
      <c r="B54" s="140"/>
      <c r="C54" s="11"/>
      <c r="D54" s="11"/>
      <c r="E54" s="11"/>
    </row>
    <row r="55" spans="1:18" x14ac:dyDescent="0.2">
      <c r="B55" s="140"/>
      <c r="C55" s="11"/>
      <c r="D55" s="11"/>
      <c r="E55" s="11"/>
    </row>
    <row r="56" spans="1:18" x14ac:dyDescent="0.2">
      <c r="B56" s="141"/>
      <c r="D56" s="11"/>
      <c r="E56" s="11"/>
    </row>
    <row r="57" spans="1:18" x14ac:dyDescent="0.2">
      <c r="D57" s="11"/>
      <c r="E57" s="11"/>
    </row>
    <row r="58" spans="1:18" x14ac:dyDescent="0.2">
      <c r="E58" s="11"/>
    </row>
    <row r="59" spans="1:18" x14ac:dyDescent="0.2">
      <c r="E59" s="11"/>
    </row>
  </sheetData>
  <mergeCells count="19">
    <mergeCell ref="B41:I42"/>
    <mergeCell ref="M1:N2"/>
    <mergeCell ref="O1:P2"/>
    <mergeCell ref="Q1:Q2"/>
    <mergeCell ref="F19:H19"/>
    <mergeCell ref="F20:H20"/>
    <mergeCell ref="A30:C30"/>
    <mergeCell ref="R1:R2"/>
    <mergeCell ref="A3:A6"/>
    <mergeCell ref="B3:B6"/>
    <mergeCell ref="C3:C6"/>
    <mergeCell ref="D3:D5"/>
    <mergeCell ref="F3:F6"/>
    <mergeCell ref="G3:G6"/>
    <mergeCell ref="H3:H6"/>
    <mergeCell ref="I3:I5"/>
    <mergeCell ref="L3:L4"/>
    <mergeCell ref="A1:I1"/>
    <mergeCell ref="L1:L2"/>
  </mergeCells>
  <phoneticPr fontId="22"/>
  <pageMargins left="0.59055118110236227" right="0.59055118110236227" top="0.78740157480314965" bottom="0.39370078740157483"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3"/>
  <sheetViews>
    <sheetView view="pageBreakPreview" zoomScaleSheetLayoutView="100" workbookViewId="0"/>
  </sheetViews>
  <sheetFormatPr defaultColWidth="9" defaultRowHeight="13.2" x14ac:dyDescent="0.2"/>
  <cols>
    <col min="1" max="2" width="3.6640625" style="1" customWidth="1"/>
    <col min="3" max="3" width="11.6640625" style="1" customWidth="1"/>
    <col min="4" max="4" width="8.6640625" style="1" customWidth="1"/>
    <col min="5" max="5" width="9.6640625" style="1" customWidth="1"/>
    <col min="6" max="6" width="8.6640625" style="1" customWidth="1"/>
    <col min="7" max="7" width="3.77734375" style="1" customWidth="1"/>
    <col min="8" max="9" width="3.6640625" style="1" customWidth="1"/>
    <col min="10" max="10" width="11.6640625" style="1" customWidth="1"/>
    <col min="11" max="11" width="8.6640625" style="1" customWidth="1"/>
    <col min="12" max="12" width="9.6640625" style="1" customWidth="1"/>
    <col min="13" max="13" width="8.6640625" style="1" customWidth="1"/>
    <col min="14" max="14" width="9" style="1" bestFit="1"/>
    <col min="15" max="16384" width="9" style="1"/>
  </cols>
  <sheetData>
    <row r="1" spans="1:13" ht="23.4" x14ac:dyDescent="0.2">
      <c r="A1" s="2" t="s">
        <v>261</v>
      </c>
      <c r="B1" s="2"/>
      <c r="C1" s="2"/>
      <c r="D1" s="2"/>
      <c r="E1" s="2"/>
      <c r="F1" s="2"/>
      <c r="G1" s="2"/>
      <c r="H1" s="2"/>
      <c r="I1" s="2"/>
      <c r="J1" s="2"/>
      <c r="L1" s="2"/>
      <c r="M1" s="2"/>
    </row>
    <row r="2" spans="1:13" ht="18" customHeight="1" x14ac:dyDescent="0.2"/>
    <row r="3" spans="1:13" s="14" customFormat="1" ht="18" customHeight="1" x14ac:dyDescent="0.2">
      <c r="A3" s="181" t="s">
        <v>77</v>
      </c>
      <c r="B3" s="178" t="s">
        <v>156</v>
      </c>
      <c r="C3" s="181" t="s">
        <v>2</v>
      </c>
      <c r="D3" s="203" t="s">
        <v>225</v>
      </c>
      <c r="E3" s="191" t="s">
        <v>227</v>
      </c>
      <c r="F3" s="198" t="s">
        <v>228</v>
      </c>
      <c r="G3" s="34"/>
      <c r="H3" s="200" t="s">
        <v>77</v>
      </c>
      <c r="I3" s="178" t="s">
        <v>156</v>
      </c>
      <c r="J3" s="181" t="s">
        <v>68</v>
      </c>
      <c r="K3" s="197" t="s">
        <v>225</v>
      </c>
      <c r="L3" s="191" t="s">
        <v>227</v>
      </c>
      <c r="M3" s="198" t="s">
        <v>228</v>
      </c>
    </row>
    <row r="4" spans="1:13" s="14" customFormat="1" ht="18" customHeight="1" x14ac:dyDescent="0.2">
      <c r="A4" s="182"/>
      <c r="B4" s="179"/>
      <c r="C4" s="182"/>
      <c r="D4" s="203"/>
      <c r="E4" s="192"/>
      <c r="F4" s="199"/>
      <c r="G4" s="34"/>
      <c r="H4" s="201"/>
      <c r="I4" s="179"/>
      <c r="J4" s="182"/>
      <c r="K4" s="197"/>
      <c r="L4" s="192"/>
      <c r="M4" s="199"/>
    </row>
    <row r="5" spans="1:13" s="14" customFormat="1" ht="18" customHeight="1" x14ac:dyDescent="0.2">
      <c r="A5" s="182"/>
      <c r="B5" s="179"/>
      <c r="C5" s="182"/>
      <c r="D5" s="204"/>
      <c r="E5" s="192"/>
      <c r="F5" s="199"/>
      <c r="G5" s="34"/>
      <c r="H5" s="201"/>
      <c r="I5" s="179"/>
      <c r="J5" s="182"/>
      <c r="K5" s="193"/>
      <c r="L5" s="192"/>
      <c r="M5" s="199"/>
    </row>
    <row r="6" spans="1:13" s="14" customFormat="1" ht="18" customHeight="1" x14ac:dyDescent="0.2">
      <c r="A6" s="183"/>
      <c r="B6" s="180"/>
      <c r="C6" s="183"/>
      <c r="D6" s="38" t="s">
        <v>12</v>
      </c>
      <c r="E6" s="23" t="s">
        <v>16</v>
      </c>
      <c r="F6" s="23" t="s">
        <v>16</v>
      </c>
      <c r="G6" s="40"/>
      <c r="H6" s="202"/>
      <c r="I6" s="180"/>
      <c r="J6" s="183"/>
      <c r="K6" s="23" t="s">
        <v>12</v>
      </c>
      <c r="L6" s="23" t="s">
        <v>16</v>
      </c>
      <c r="M6" s="23" t="s">
        <v>16</v>
      </c>
    </row>
    <row r="7" spans="1:13" ht="18" customHeight="1" x14ac:dyDescent="0.2">
      <c r="A7" s="3">
        <v>1</v>
      </c>
      <c r="B7" s="3">
        <v>10</v>
      </c>
      <c r="C7" s="3" t="s">
        <v>11</v>
      </c>
      <c r="D7" s="39">
        <v>12.23021582733813</v>
      </c>
      <c r="E7" s="12">
        <v>278</v>
      </c>
      <c r="F7" s="12">
        <v>34</v>
      </c>
      <c r="G7" s="41"/>
      <c r="H7" s="13">
        <v>24</v>
      </c>
      <c r="I7" s="3">
        <v>10</v>
      </c>
      <c r="J7" s="3" t="s">
        <v>22</v>
      </c>
      <c r="K7" s="32">
        <v>0</v>
      </c>
      <c r="L7" s="3">
        <v>11</v>
      </c>
      <c r="M7" s="3">
        <v>0</v>
      </c>
    </row>
    <row r="8" spans="1:13" ht="18" customHeight="1" x14ac:dyDescent="0.2">
      <c r="A8" s="3">
        <v>2</v>
      </c>
      <c r="B8" s="3">
        <v>19</v>
      </c>
      <c r="C8" s="3" t="s">
        <v>23</v>
      </c>
      <c r="D8" s="39">
        <v>8.0402010050251249</v>
      </c>
      <c r="E8" s="12">
        <v>199</v>
      </c>
      <c r="F8" s="12">
        <v>16</v>
      </c>
      <c r="G8" s="41"/>
      <c r="H8" s="13">
        <v>25</v>
      </c>
      <c r="I8" s="3">
        <v>3</v>
      </c>
      <c r="J8" s="3" t="s">
        <v>10</v>
      </c>
      <c r="K8" s="32">
        <v>20</v>
      </c>
      <c r="L8" s="3">
        <v>10</v>
      </c>
      <c r="M8" s="3">
        <v>2</v>
      </c>
    </row>
    <row r="9" spans="1:13" ht="18" customHeight="1" x14ac:dyDescent="0.2">
      <c r="A9" s="3">
        <v>3</v>
      </c>
      <c r="B9" s="3">
        <v>14</v>
      </c>
      <c r="C9" s="3" t="s">
        <v>25</v>
      </c>
      <c r="D9" s="39">
        <v>10</v>
      </c>
      <c r="E9" s="12">
        <v>90</v>
      </c>
      <c r="F9" s="12">
        <v>9</v>
      </c>
      <c r="G9" s="41"/>
      <c r="H9" s="13">
        <v>26</v>
      </c>
      <c r="I9" s="3">
        <v>4</v>
      </c>
      <c r="J9" s="3" t="s">
        <v>26</v>
      </c>
      <c r="K9" s="32">
        <v>16.666666666666664</v>
      </c>
      <c r="L9" s="3">
        <v>12</v>
      </c>
      <c r="M9" s="3">
        <v>2</v>
      </c>
    </row>
    <row r="10" spans="1:13" ht="18" customHeight="1" x14ac:dyDescent="0.2">
      <c r="A10" s="3">
        <v>4</v>
      </c>
      <c r="B10" s="3">
        <v>14</v>
      </c>
      <c r="C10" s="3" t="s">
        <v>30</v>
      </c>
      <c r="D10" s="39">
        <v>10</v>
      </c>
      <c r="E10" s="12">
        <v>30</v>
      </c>
      <c r="F10" s="12">
        <v>3</v>
      </c>
      <c r="G10" s="41"/>
      <c r="H10" s="13">
        <v>27</v>
      </c>
      <c r="I10" s="3">
        <v>10</v>
      </c>
      <c r="J10" s="3" t="s">
        <v>36</v>
      </c>
      <c r="K10" s="32">
        <v>0</v>
      </c>
      <c r="L10" s="3">
        <v>9</v>
      </c>
      <c r="M10" s="3">
        <v>0</v>
      </c>
    </row>
    <row r="11" spans="1:13" ht="18" customHeight="1" x14ac:dyDescent="0.2">
      <c r="A11" s="3">
        <v>5</v>
      </c>
      <c r="B11" s="3">
        <v>1</v>
      </c>
      <c r="C11" s="3" t="s">
        <v>21</v>
      </c>
      <c r="D11" s="39">
        <v>20.289855072463769</v>
      </c>
      <c r="E11" s="12">
        <v>69</v>
      </c>
      <c r="F11" s="12">
        <v>14</v>
      </c>
      <c r="G11" s="41"/>
      <c r="H11" s="13">
        <v>28</v>
      </c>
      <c r="I11" s="3">
        <v>2</v>
      </c>
      <c r="J11" s="3" t="s">
        <v>38</v>
      </c>
      <c r="K11" s="32">
        <v>21.428571428571427</v>
      </c>
      <c r="L11" s="3">
        <v>14</v>
      </c>
      <c r="M11" s="3">
        <v>3</v>
      </c>
    </row>
    <row r="12" spans="1:13" ht="18" customHeight="1" x14ac:dyDescent="0.2">
      <c r="A12" s="3">
        <v>6</v>
      </c>
      <c r="B12" s="3">
        <v>7</v>
      </c>
      <c r="C12" s="3" t="s">
        <v>39</v>
      </c>
      <c r="D12" s="39">
        <v>14.666666666666666</v>
      </c>
      <c r="E12" s="12">
        <v>75</v>
      </c>
      <c r="F12" s="12">
        <v>11</v>
      </c>
      <c r="G12" s="41"/>
      <c r="H12" s="13">
        <v>29</v>
      </c>
      <c r="I12" s="3">
        <v>6</v>
      </c>
      <c r="J12" s="3" t="s">
        <v>45</v>
      </c>
      <c r="K12" s="32">
        <v>10.526315789473683</v>
      </c>
      <c r="L12" s="3">
        <v>19</v>
      </c>
      <c r="M12" s="3">
        <v>2</v>
      </c>
    </row>
    <row r="13" spans="1:13" ht="18" customHeight="1" x14ac:dyDescent="0.2">
      <c r="A13" s="3">
        <v>7</v>
      </c>
      <c r="B13" s="3">
        <v>12</v>
      </c>
      <c r="C13" s="3" t="s">
        <v>15</v>
      </c>
      <c r="D13" s="39">
        <v>10.526315789473683</v>
      </c>
      <c r="E13" s="12">
        <v>38</v>
      </c>
      <c r="F13" s="12">
        <v>4</v>
      </c>
      <c r="G13" s="41"/>
      <c r="H13" s="13">
        <v>30</v>
      </c>
      <c r="I13" s="3">
        <v>8</v>
      </c>
      <c r="J13" s="3" t="s">
        <v>33</v>
      </c>
      <c r="K13" s="32">
        <v>6.25</v>
      </c>
      <c r="L13" s="3">
        <v>16</v>
      </c>
      <c r="M13" s="3">
        <v>1</v>
      </c>
    </row>
    <row r="14" spans="1:13" ht="18" customHeight="1" x14ac:dyDescent="0.2">
      <c r="A14" s="3">
        <v>8</v>
      </c>
      <c r="B14" s="3">
        <v>17</v>
      </c>
      <c r="C14" s="3" t="s">
        <v>49</v>
      </c>
      <c r="D14" s="39">
        <v>9.0909090909090917</v>
      </c>
      <c r="E14" s="12">
        <v>66</v>
      </c>
      <c r="F14" s="12">
        <v>6</v>
      </c>
      <c r="G14" s="41"/>
      <c r="H14" s="13">
        <v>31</v>
      </c>
      <c r="I14" s="3">
        <v>9</v>
      </c>
      <c r="J14" s="3" t="s">
        <v>51</v>
      </c>
      <c r="K14" s="32">
        <v>4.5454545454545459</v>
      </c>
      <c r="L14" s="3">
        <v>22</v>
      </c>
      <c r="M14" s="3">
        <v>1</v>
      </c>
    </row>
    <row r="15" spans="1:13" ht="18" customHeight="1" x14ac:dyDescent="0.2">
      <c r="A15" s="3">
        <v>9</v>
      </c>
      <c r="B15" s="3">
        <v>16</v>
      </c>
      <c r="C15" s="3" t="s">
        <v>55</v>
      </c>
      <c r="D15" s="39">
        <v>9.7826086956521738</v>
      </c>
      <c r="E15" s="12">
        <v>92</v>
      </c>
      <c r="F15" s="12">
        <v>9</v>
      </c>
      <c r="G15" s="41"/>
      <c r="H15" s="13">
        <v>32</v>
      </c>
      <c r="I15" s="3">
        <v>7</v>
      </c>
      <c r="J15" s="3" t="s">
        <v>41</v>
      </c>
      <c r="K15" s="32">
        <v>7.6923076923076925</v>
      </c>
      <c r="L15" s="3">
        <v>39</v>
      </c>
      <c r="M15" s="3">
        <v>3</v>
      </c>
    </row>
    <row r="16" spans="1:13" ht="18" customHeight="1" x14ac:dyDescent="0.2">
      <c r="A16" s="3">
        <v>10</v>
      </c>
      <c r="B16" s="3">
        <v>3</v>
      </c>
      <c r="C16" s="3" t="s">
        <v>7</v>
      </c>
      <c r="D16" s="39">
        <v>17.241379310344829</v>
      </c>
      <c r="E16" s="12">
        <v>58</v>
      </c>
      <c r="F16" s="12">
        <v>10</v>
      </c>
      <c r="G16" s="41"/>
      <c r="H16" s="13">
        <v>33</v>
      </c>
      <c r="I16" s="3">
        <v>1</v>
      </c>
      <c r="J16" s="3" t="s">
        <v>57</v>
      </c>
      <c r="K16" s="32">
        <v>31.25</v>
      </c>
      <c r="L16" s="3">
        <v>16</v>
      </c>
      <c r="M16" s="3">
        <v>5</v>
      </c>
    </row>
    <row r="17" spans="1:14" ht="18" customHeight="1" x14ac:dyDescent="0.2">
      <c r="A17" s="3">
        <v>11</v>
      </c>
      <c r="B17" s="3">
        <v>12</v>
      </c>
      <c r="C17" s="3" t="s">
        <v>63</v>
      </c>
      <c r="D17" s="39">
        <v>10.526315789473683</v>
      </c>
      <c r="E17" s="12">
        <v>76</v>
      </c>
      <c r="F17" s="12">
        <v>8</v>
      </c>
      <c r="G17" s="41"/>
      <c r="H17" s="13">
        <v>34</v>
      </c>
      <c r="I17" s="3">
        <v>10</v>
      </c>
      <c r="J17" s="3" t="s">
        <v>109</v>
      </c>
      <c r="K17" s="32">
        <v>0</v>
      </c>
      <c r="L17" s="3">
        <v>14</v>
      </c>
      <c r="M17" s="3">
        <v>0</v>
      </c>
    </row>
    <row r="18" spans="1:14" ht="18" customHeight="1" x14ac:dyDescent="0.2">
      <c r="A18" s="3">
        <v>12</v>
      </c>
      <c r="B18" s="3">
        <v>9</v>
      </c>
      <c r="C18" s="3" t="s">
        <v>42</v>
      </c>
      <c r="D18" s="39">
        <v>12.5</v>
      </c>
      <c r="E18" s="12">
        <v>48</v>
      </c>
      <c r="F18" s="12">
        <v>6</v>
      </c>
      <c r="G18" s="41"/>
      <c r="H18" s="13">
        <v>35</v>
      </c>
      <c r="I18" s="3">
        <v>5</v>
      </c>
      <c r="J18" s="3" t="s">
        <v>64</v>
      </c>
      <c r="K18" s="32">
        <v>12.5</v>
      </c>
      <c r="L18" s="3">
        <v>16</v>
      </c>
      <c r="M18" s="3">
        <v>2</v>
      </c>
    </row>
    <row r="19" spans="1:14" ht="18" customHeight="1" x14ac:dyDescent="0.2">
      <c r="A19" s="3">
        <v>13</v>
      </c>
      <c r="B19" s="3">
        <v>2</v>
      </c>
      <c r="C19" s="3" t="s">
        <v>19</v>
      </c>
      <c r="D19" s="39">
        <v>18.072289156626507</v>
      </c>
      <c r="E19" s="12">
        <v>83</v>
      </c>
      <c r="F19" s="12">
        <v>15</v>
      </c>
      <c r="G19" s="41"/>
      <c r="H19" s="175" t="s">
        <v>32</v>
      </c>
      <c r="I19" s="175"/>
      <c r="J19" s="176"/>
      <c r="K19" s="32">
        <v>10.606060606060606</v>
      </c>
      <c r="L19" s="12">
        <v>198</v>
      </c>
      <c r="M19" s="12">
        <v>21</v>
      </c>
    </row>
    <row r="20" spans="1:14" ht="18" customHeight="1" x14ac:dyDescent="0.2">
      <c r="A20" s="3">
        <v>14</v>
      </c>
      <c r="B20" s="3">
        <v>4</v>
      </c>
      <c r="C20" s="3" t="s">
        <v>50</v>
      </c>
      <c r="D20" s="39">
        <v>16.43835616438356</v>
      </c>
      <c r="E20" s="12">
        <v>73</v>
      </c>
      <c r="F20" s="12">
        <v>12</v>
      </c>
      <c r="G20" s="41"/>
      <c r="H20" s="175" t="s">
        <v>75</v>
      </c>
      <c r="I20" s="175"/>
      <c r="J20" s="176"/>
      <c r="K20" s="32">
        <v>11.796246648793565</v>
      </c>
      <c r="L20" s="12">
        <v>1865</v>
      </c>
      <c r="M20" s="12">
        <v>220</v>
      </c>
    </row>
    <row r="21" spans="1:14" ht="18" customHeight="1" x14ac:dyDescent="0.2">
      <c r="A21" s="3">
        <v>15</v>
      </c>
      <c r="B21" s="3">
        <v>5</v>
      </c>
      <c r="C21" s="3" t="s">
        <v>29</v>
      </c>
      <c r="D21" s="39">
        <v>16.417910447761194</v>
      </c>
      <c r="E21" s="12">
        <v>67</v>
      </c>
      <c r="F21" s="12">
        <v>11</v>
      </c>
      <c r="G21" s="42"/>
      <c r="K21" s="43"/>
      <c r="M21" s="44"/>
      <c r="N21" s="11"/>
    </row>
    <row r="22" spans="1:14" ht="18" customHeight="1" x14ac:dyDescent="0.2">
      <c r="A22" s="3">
        <v>16</v>
      </c>
      <c r="B22" s="3">
        <v>11</v>
      </c>
      <c r="C22" s="3" t="s">
        <v>35</v>
      </c>
      <c r="D22" s="39">
        <v>11.111111111111111</v>
      </c>
      <c r="E22" s="12">
        <v>18</v>
      </c>
      <c r="F22" s="12">
        <v>2</v>
      </c>
      <c r="G22" s="42"/>
      <c r="K22" s="42"/>
      <c r="M22" s="11"/>
    </row>
    <row r="23" spans="1:14" ht="18" customHeight="1" x14ac:dyDescent="0.2">
      <c r="A23" s="3">
        <v>17</v>
      </c>
      <c r="B23" s="3">
        <v>17</v>
      </c>
      <c r="C23" s="3" t="s">
        <v>69</v>
      </c>
      <c r="D23" s="39">
        <v>9.0909090909090917</v>
      </c>
      <c r="E23" s="12">
        <v>55</v>
      </c>
      <c r="F23" s="12">
        <v>5</v>
      </c>
      <c r="G23" s="42"/>
      <c r="H23" s="11"/>
      <c r="K23" s="42"/>
      <c r="M23" s="11"/>
    </row>
    <row r="24" spans="1:14" ht="18" customHeight="1" x14ac:dyDescent="0.2">
      <c r="A24" s="3">
        <v>18</v>
      </c>
      <c r="B24" s="3">
        <v>21</v>
      </c>
      <c r="C24" s="3" t="s">
        <v>70</v>
      </c>
      <c r="D24" s="39">
        <v>6.9767441860465116</v>
      </c>
      <c r="E24" s="12">
        <v>43</v>
      </c>
      <c r="F24" s="12">
        <v>3</v>
      </c>
      <c r="G24" s="42"/>
      <c r="H24" s="11"/>
      <c r="K24" s="42"/>
      <c r="M24" s="11"/>
    </row>
    <row r="25" spans="1:14" ht="18" customHeight="1" x14ac:dyDescent="0.2">
      <c r="A25" s="3">
        <v>19</v>
      </c>
      <c r="B25" s="3">
        <v>22</v>
      </c>
      <c r="C25" s="3" t="s">
        <v>34</v>
      </c>
      <c r="D25" s="39">
        <v>6.25</v>
      </c>
      <c r="E25" s="12">
        <v>32</v>
      </c>
      <c r="F25" s="12">
        <v>2</v>
      </c>
      <c r="G25" s="42"/>
      <c r="K25" s="42"/>
      <c r="M25" s="11"/>
    </row>
    <row r="26" spans="1:14" ht="18" customHeight="1" x14ac:dyDescent="0.2">
      <c r="A26" s="3">
        <v>20</v>
      </c>
      <c r="B26" s="3">
        <v>20</v>
      </c>
      <c r="C26" s="3" t="s">
        <v>37</v>
      </c>
      <c r="D26" s="39">
        <v>7.3170731707317067</v>
      </c>
      <c r="E26" s="12">
        <v>41</v>
      </c>
      <c r="F26" s="12">
        <v>3</v>
      </c>
      <c r="G26" s="42"/>
      <c r="K26" s="42"/>
      <c r="M26" s="11"/>
    </row>
    <row r="27" spans="1:14" ht="18" customHeight="1" x14ac:dyDescent="0.2">
      <c r="A27" s="3">
        <v>21</v>
      </c>
      <c r="B27" s="3">
        <v>6</v>
      </c>
      <c r="C27" s="3" t="s">
        <v>44</v>
      </c>
      <c r="D27" s="39">
        <v>15.555555555555555</v>
      </c>
      <c r="E27" s="12">
        <v>45</v>
      </c>
      <c r="F27" s="12">
        <v>7</v>
      </c>
      <c r="G27" s="42"/>
      <c r="K27" s="42"/>
      <c r="M27" s="11"/>
    </row>
    <row r="28" spans="1:14" ht="18" customHeight="1" x14ac:dyDescent="0.2">
      <c r="A28" s="3">
        <v>22</v>
      </c>
      <c r="B28" s="3">
        <v>8</v>
      </c>
      <c r="C28" s="3" t="s">
        <v>76</v>
      </c>
      <c r="D28" s="39">
        <v>14.285714285714285</v>
      </c>
      <c r="E28" s="12">
        <v>42</v>
      </c>
      <c r="F28" s="12">
        <v>6</v>
      </c>
      <c r="G28" s="42"/>
      <c r="K28" s="42"/>
      <c r="M28" s="11"/>
    </row>
    <row r="29" spans="1:14" ht="18" customHeight="1" x14ac:dyDescent="0.2">
      <c r="A29" s="3">
        <v>23</v>
      </c>
      <c r="B29" s="3">
        <v>23</v>
      </c>
      <c r="C29" s="3" t="s">
        <v>46</v>
      </c>
      <c r="D29" s="39">
        <v>6.1224489795918364</v>
      </c>
      <c r="E29" s="12">
        <v>49</v>
      </c>
      <c r="F29" s="12">
        <v>3</v>
      </c>
      <c r="G29" s="42"/>
      <c r="K29" s="42"/>
      <c r="M29" s="11"/>
    </row>
    <row r="30" spans="1:14" ht="18" customHeight="1" x14ac:dyDescent="0.2">
      <c r="A30" s="174" t="s">
        <v>80</v>
      </c>
      <c r="B30" s="175"/>
      <c r="C30" s="176"/>
      <c r="D30" s="39">
        <v>11.937612477504498</v>
      </c>
      <c r="E30" s="12">
        <v>1667</v>
      </c>
      <c r="F30" s="12">
        <v>199</v>
      </c>
      <c r="G30" s="42"/>
      <c r="K30" s="42"/>
      <c r="M30" s="11"/>
    </row>
    <row r="31" spans="1:14" ht="18" customHeight="1" x14ac:dyDescent="0.2"/>
    <row r="32" spans="1:14" customFormat="1" ht="15.75" customHeight="1" x14ac:dyDescent="0.2">
      <c r="A32" t="s">
        <v>82</v>
      </c>
    </row>
    <row r="33" spans="1:13" customFormat="1" ht="15.75" customHeight="1" x14ac:dyDescent="0.2">
      <c r="A33" t="s">
        <v>171</v>
      </c>
    </row>
    <row r="34" spans="1:13" customFormat="1" ht="15.75" customHeight="1" x14ac:dyDescent="0.2">
      <c r="A34" s="11" t="s">
        <v>224</v>
      </c>
    </row>
    <row r="35" spans="1:13" ht="15.75" customHeight="1" x14ac:dyDescent="0.2">
      <c r="A35" s="1" t="s">
        <v>252</v>
      </c>
    </row>
    <row r="36" spans="1:13" customFormat="1" ht="15.75" customHeight="1" x14ac:dyDescent="0.2">
      <c r="A36" s="11"/>
    </row>
    <row r="37" spans="1:13" ht="15.75" customHeight="1" x14ac:dyDescent="0.2">
      <c r="A37" s="186" t="s">
        <v>254</v>
      </c>
      <c r="B37" s="186"/>
      <c r="C37" s="186"/>
      <c r="D37" s="177" t="s">
        <v>226</v>
      </c>
      <c r="E37" s="177"/>
      <c r="F37" s="177"/>
      <c r="G37" s="196" t="s">
        <v>86</v>
      </c>
      <c r="H37" s="196"/>
      <c r="I37" s="196"/>
      <c r="J37" s="9"/>
      <c r="L37" s="9"/>
    </row>
    <row r="38" spans="1:13" ht="15.75" customHeight="1" x14ac:dyDescent="0.2">
      <c r="A38" s="186"/>
      <c r="B38" s="186"/>
      <c r="C38" s="186"/>
      <c r="D38" s="187" t="s">
        <v>120</v>
      </c>
      <c r="E38" s="187"/>
      <c r="F38" s="187"/>
      <c r="G38" s="196"/>
      <c r="H38" s="196"/>
      <c r="I38" s="196"/>
      <c r="J38" s="9"/>
      <c r="L38" s="9"/>
    </row>
    <row r="39" spans="1:13" customFormat="1" ht="15.75" customHeight="1" x14ac:dyDescent="0.2">
      <c r="A39" s="17"/>
      <c r="B39" s="17"/>
      <c r="C39" s="17"/>
      <c r="D39" s="19"/>
      <c r="E39" s="17"/>
      <c r="F39" s="24"/>
      <c r="G39" s="19"/>
      <c r="H39" s="17"/>
    </row>
    <row r="40" spans="1:13" ht="15.75" customHeight="1" x14ac:dyDescent="0.2">
      <c r="B40" s="9"/>
      <c r="D40" s="27"/>
      <c r="G40" s="27"/>
    </row>
    <row r="41" spans="1:13" customFormat="1" ht="15.75" customHeight="1" x14ac:dyDescent="0.2">
      <c r="A41" s="19"/>
      <c r="B41" s="21"/>
      <c r="C41" s="21"/>
      <c r="D41" s="21"/>
      <c r="E41" s="21"/>
      <c r="F41" s="21"/>
      <c r="G41" s="21"/>
      <c r="H41" s="21"/>
      <c r="I41" s="21"/>
      <c r="J41" s="21"/>
      <c r="L41" s="21"/>
      <c r="M41" s="21"/>
    </row>
    <row r="42" spans="1:13" customFormat="1" ht="15.75" customHeight="1" x14ac:dyDescent="0.2">
      <c r="A42" s="19"/>
      <c r="B42" s="21"/>
      <c r="C42" s="21"/>
      <c r="D42" s="21"/>
      <c r="E42" s="21"/>
      <c r="F42" s="21"/>
      <c r="G42" s="21"/>
      <c r="H42" s="21"/>
      <c r="I42" s="21"/>
      <c r="J42" s="21"/>
      <c r="L42" s="21"/>
      <c r="M42" s="21"/>
    </row>
    <row r="43" spans="1:13" ht="18" customHeight="1" x14ac:dyDescent="0.2"/>
  </sheetData>
  <mergeCells count="19">
    <mergeCell ref="E3:E5"/>
    <mergeCell ref="H19:J19"/>
    <mergeCell ref="H20:J20"/>
    <mergeCell ref="A30:C30"/>
    <mergeCell ref="D37:F37"/>
    <mergeCell ref="D38:F38"/>
    <mergeCell ref="L3:L5"/>
    <mergeCell ref="M3:M5"/>
    <mergeCell ref="A37:C38"/>
    <mergeCell ref="G37:I38"/>
    <mergeCell ref="F3:F5"/>
    <mergeCell ref="H3:H6"/>
    <mergeCell ref="I3:I6"/>
    <mergeCell ref="J3:J6"/>
    <mergeCell ref="K3:K5"/>
    <mergeCell ref="A3:A6"/>
    <mergeCell ref="B3:B6"/>
    <mergeCell ref="C3:C6"/>
    <mergeCell ref="D3:D5"/>
  </mergeCells>
  <phoneticPr fontId="22"/>
  <pageMargins left="0.59055118110236227" right="0.59055118110236227" top="0.78740157480314965" bottom="0.39370078740157483" header="0.39370078740157483" footer="0.3937007874015748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8"/>
  <sheetViews>
    <sheetView view="pageBreakPreview" zoomScaleSheetLayoutView="100" workbookViewId="0"/>
  </sheetViews>
  <sheetFormatPr defaultColWidth="9" defaultRowHeight="13.2" x14ac:dyDescent="0.2"/>
  <cols>
    <col min="1" max="2" width="3.6640625" style="45" customWidth="1"/>
    <col min="3" max="3" width="10.6640625" style="45" customWidth="1"/>
    <col min="4" max="6" width="9.21875" style="45" customWidth="1"/>
    <col min="7" max="7" width="3.44140625" style="45" customWidth="1"/>
    <col min="8" max="9" width="3.6640625" style="45" customWidth="1"/>
    <col min="10" max="10" width="9.109375" style="45" bestFit="1" customWidth="1"/>
    <col min="11" max="13" width="9.21875" style="45" customWidth="1"/>
    <col min="14" max="14" width="4.6640625" style="45" customWidth="1"/>
    <col min="15" max="15" width="5" style="45" customWidth="1"/>
    <col min="16" max="16" width="9" style="45" bestFit="1"/>
    <col min="17" max="16384" width="9" style="45"/>
  </cols>
  <sheetData>
    <row r="1" spans="1:14" ht="23.4" x14ac:dyDescent="0.2">
      <c r="A1" s="47" t="s">
        <v>229</v>
      </c>
      <c r="B1" s="47"/>
      <c r="C1" s="47"/>
      <c r="D1" s="47"/>
      <c r="E1" s="47"/>
      <c r="F1" s="47"/>
      <c r="G1" s="47"/>
      <c r="H1" s="47"/>
      <c r="I1" s="47"/>
      <c r="J1" s="47"/>
      <c r="K1" s="47"/>
      <c r="L1" s="47"/>
      <c r="M1" s="47"/>
      <c r="N1" s="65"/>
    </row>
    <row r="2" spans="1:14" ht="18" customHeight="1" x14ac:dyDescent="0.2"/>
    <row r="3" spans="1:14" s="46" customFormat="1" ht="51" customHeight="1" x14ac:dyDescent="0.2">
      <c r="A3" s="206" t="s">
        <v>77</v>
      </c>
      <c r="B3" s="208" t="s">
        <v>5</v>
      </c>
      <c r="C3" s="206" t="s">
        <v>2</v>
      </c>
      <c r="D3" s="48" t="s">
        <v>231</v>
      </c>
      <c r="E3" s="48" t="s">
        <v>129</v>
      </c>
      <c r="F3" s="59" t="s">
        <v>235</v>
      </c>
      <c r="H3" s="206" t="s">
        <v>77</v>
      </c>
      <c r="I3" s="208" t="s">
        <v>5</v>
      </c>
      <c r="J3" s="206" t="s">
        <v>212</v>
      </c>
      <c r="K3" s="48" t="s">
        <v>231</v>
      </c>
      <c r="L3" s="48" t="s">
        <v>129</v>
      </c>
      <c r="M3" s="59" t="s">
        <v>235</v>
      </c>
    </row>
    <row r="4" spans="1:14" s="46" customFormat="1" ht="18" customHeight="1" x14ac:dyDescent="0.2">
      <c r="A4" s="207"/>
      <c r="B4" s="209"/>
      <c r="C4" s="207"/>
      <c r="D4" s="52" t="s">
        <v>12</v>
      </c>
      <c r="E4" s="56" t="s">
        <v>234</v>
      </c>
      <c r="F4" s="56" t="s">
        <v>234</v>
      </c>
      <c r="H4" s="207"/>
      <c r="I4" s="209"/>
      <c r="J4" s="207"/>
      <c r="K4" s="52" t="s">
        <v>12</v>
      </c>
      <c r="L4" s="56" t="s">
        <v>234</v>
      </c>
      <c r="M4" s="56" t="s">
        <v>234</v>
      </c>
    </row>
    <row r="5" spans="1:14" ht="18" customHeight="1" x14ac:dyDescent="0.2">
      <c r="A5" s="49">
        <v>1</v>
      </c>
      <c r="B5" s="49">
        <v>8</v>
      </c>
      <c r="C5" s="49" t="s">
        <v>11</v>
      </c>
      <c r="D5" s="53">
        <v>30.892307692307693</v>
      </c>
      <c r="E5" s="57">
        <v>1625</v>
      </c>
      <c r="F5" s="57">
        <v>502</v>
      </c>
      <c r="G5" s="60"/>
      <c r="H5" s="49">
        <v>24</v>
      </c>
      <c r="I5" s="49">
        <v>9</v>
      </c>
      <c r="J5" s="49" t="s">
        <v>22</v>
      </c>
      <c r="K5" s="61">
        <v>21.559633027522938</v>
      </c>
      <c r="L5" s="63">
        <v>218</v>
      </c>
      <c r="M5" s="63">
        <v>47</v>
      </c>
      <c r="N5" s="60"/>
    </row>
    <row r="6" spans="1:14" ht="18" customHeight="1" x14ac:dyDescent="0.2">
      <c r="A6" s="49">
        <v>2</v>
      </c>
      <c r="B6" s="49">
        <v>4</v>
      </c>
      <c r="C6" s="49" t="s">
        <v>23</v>
      </c>
      <c r="D6" s="53">
        <v>35.557629491367244</v>
      </c>
      <c r="E6" s="57">
        <v>2143</v>
      </c>
      <c r="F6" s="57">
        <v>762</v>
      </c>
      <c r="G6" s="60"/>
      <c r="H6" s="49">
        <v>25</v>
      </c>
      <c r="I6" s="49">
        <v>12</v>
      </c>
      <c r="J6" s="49" t="s">
        <v>10</v>
      </c>
      <c r="K6" s="61">
        <v>13.103448275862069</v>
      </c>
      <c r="L6" s="63">
        <v>145</v>
      </c>
      <c r="M6" s="63">
        <v>19</v>
      </c>
      <c r="N6" s="60"/>
    </row>
    <row r="7" spans="1:14" ht="18" customHeight="1" x14ac:dyDescent="0.2">
      <c r="A7" s="49">
        <v>3</v>
      </c>
      <c r="B7" s="49">
        <v>6</v>
      </c>
      <c r="C7" s="49" t="s">
        <v>25</v>
      </c>
      <c r="D7" s="53">
        <v>31.235154394299286</v>
      </c>
      <c r="E7" s="57">
        <v>842</v>
      </c>
      <c r="F7" s="57">
        <v>263</v>
      </c>
      <c r="G7" s="60"/>
      <c r="H7" s="49">
        <v>26</v>
      </c>
      <c r="I7" s="49">
        <v>11</v>
      </c>
      <c r="J7" s="49" t="s">
        <v>26</v>
      </c>
      <c r="K7" s="61">
        <v>16.666666666666664</v>
      </c>
      <c r="L7" s="63">
        <v>114</v>
      </c>
      <c r="M7" s="63">
        <v>19</v>
      </c>
      <c r="N7" s="60"/>
    </row>
    <row r="8" spans="1:14" ht="18" customHeight="1" x14ac:dyDescent="0.2">
      <c r="A8" s="49">
        <v>4</v>
      </c>
      <c r="B8" s="49">
        <v>22</v>
      </c>
      <c r="C8" s="49" t="s">
        <v>30</v>
      </c>
      <c r="D8" s="53">
        <v>20.099255583126553</v>
      </c>
      <c r="E8" s="57">
        <v>403</v>
      </c>
      <c r="F8" s="57">
        <v>81</v>
      </c>
      <c r="G8" s="60"/>
      <c r="H8" s="49">
        <v>27</v>
      </c>
      <c r="I8" s="49">
        <v>8</v>
      </c>
      <c r="J8" s="49" t="s">
        <v>36</v>
      </c>
      <c r="K8" s="61">
        <v>22.177419354838708</v>
      </c>
      <c r="L8" s="63">
        <v>248</v>
      </c>
      <c r="M8" s="63">
        <v>55</v>
      </c>
      <c r="N8" s="60"/>
    </row>
    <row r="9" spans="1:14" ht="18" customHeight="1" x14ac:dyDescent="0.2">
      <c r="A9" s="49">
        <v>5</v>
      </c>
      <c r="B9" s="49">
        <v>5</v>
      </c>
      <c r="C9" s="49" t="s">
        <v>21</v>
      </c>
      <c r="D9" s="53">
        <v>32.222222222222221</v>
      </c>
      <c r="E9" s="57">
        <v>540</v>
      </c>
      <c r="F9" s="57">
        <v>174</v>
      </c>
      <c r="G9" s="60"/>
      <c r="H9" s="49">
        <v>28</v>
      </c>
      <c r="I9" s="49">
        <v>5</v>
      </c>
      <c r="J9" s="49" t="s">
        <v>38</v>
      </c>
      <c r="K9" s="61">
        <v>27.586206896551722</v>
      </c>
      <c r="L9" s="63">
        <v>116</v>
      </c>
      <c r="M9" s="63">
        <v>32</v>
      </c>
      <c r="N9" s="60"/>
    </row>
    <row r="10" spans="1:14" ht="18" customHeight="1" x14ac:dyDescent="0.2">
      <c r="A10" s="49">
        <v>6</v>
      </c>
      <c r="B10" s="49">
        <v>15</v>
      </c>
      <c r="C10" s="49" t="s">
        <v>39</v>
      </c>
      <c r="D10" s="53">
        <v>26.774847870182555</v>
      </c>
      <c r="E10" s="57">
        <v>493</v>
      </c>
      <c r="F10" s="57">
        <v>132</v>
      </c>
      <c r="G10" s="60"/>
      <c r="H10" s="49">
        <v>29</v>
      </c>
      <c r="I10" s="49">
        <v>3</v>
      </c>
      <c r="J10" s="49" t="s">
        <v>45</v>
      </c>
      <c r="K10" s="61">
        <v>28.828828828828829</v>
      </c>
      <c r="L10" s="63">
        <v>333</v>
      </c>
      <c r="M10" s="63">
        <v>96</v>
      </c>
      <c r="N10" s="60"/>
    </row>
    <row r="11" spans="1:14" ht="18" customHeight="1" x14ac:dyDescent="0.2">
      <c r="A11" s="49">
        <v>7</v>
      </c>
      <c r="B11" s="49">
        <v>19</v>
      </c>
      <c r="C11" s="49" t="s">
        <v>15</v>
      </c>
      <c r="D11" s="53">
        <v>23.076923076923077</v>
      </c>
      <c r="E11" s="57">
        <v>377</v>
      </c>
      <c r="F11" s="57">
        <v>87</v>
      </c>
      <c r="G11" s="60"/>
      <c r="H11" s="49">
        <v>30</v>
      </c>
      <c r="I11" s="49">
        <v>1</v>
      </c>
      <c r="J11" s="49" t="s">
        <v>33</v>
      </c>
      <c r="K11" s="61">
        <v>39.165009940357855</v>
      </c>
      <c r="L11" s="63">
        <v>503</v>
      </c>
      <c r="M11" s="63">
        <v>197</v>
      </c>
      <c r="N11" s="60"/>
    </row>
    <row r="12" spans="1:14" ht="18" customHeight="1" x14ac:dyDescent="0.2">
      <c r="A12" s="49">
        <v>8</v>
      </c>
      <c r="B12" s="49">
        <v>9</v>
      </c>
      <c r="C12" s="49" t="s">
        <v>49</v>
      </c>
      <c r="D12" s="53">
        <v>30.365296803652971</v>
      </c>
      <c r="E12" s="57">
        <v>438</v>
      </c>
      <c r="F12" s="57">
        <v>133</v>
      </c>
      <c r="G12" s="60"/>
      <c r="H12" s="49">
        <v>31</v>
      </c>
      <c r="I12" s="49">
        <v>2</v>
      </c>
      <c r="J12" s="49" t="s">
        <v>51</v>
      </c>
      <c r="K12" s="61">
        <v>35.172413793103445</v>
      </c>
      <c r="L12" s="63">
        <v>290</v>
      </c>
      <c r="M12" s="63">
        <v>102</v>
      </c>
      <c r="N12" s="60"/>
    </row>
    <row r="13" spans="1:14" ht="18" customHeight="1" x14ac:dyDescent="0.2">
      <c r="A13" s="49">
        <v>9</v>
      </c>
      <c r="B13" s="49">
        <v>3</v>
      </c>
      <c r="C13" s="49" t="s">
        <v>55</v>
      </c>
      <c r="D13" s="53">
        <v>37.166991552956461</v>
      </c>
      <c r="E13" s="57">
        <v>1539</v>
      </c>
      <c r="F13" s="57">
        <v>572</v>
      </c>
      <c r="G13" s="60"/>
      <c r="H13" s="49">
        <v>32</v>
      </c>
      <c r="I13" s="49">
        <v>7</v>
      </c>
      <c r="J13" s="49" t="s">
        <v>41</v>
      </c>
      <c r="K13" s="61">
        <v>23.131672597864767</v>
      </c>
      <c r="L13" s="63">
        <v>281</v>
      </c>
      <c r="M13" s="63">
        <v>65</v>
      </c>
      <c r="N13" s="60"/>
    </row>
    <row r="14" spans="1:14" ht="18" customHeight="1" x14ac:dyDescent="0.2">
      <c r="A14" s="49">
        <v>10</v>
      </c>
      <c r="B14" s="49">
        <v>18</v>
      </c>
      <c r="C14" s="49" t="s">
        <v>7</v>
      </c>
      <c r="D14" s="53">
        <v>23.891625615763548</v>
      </c>
      <c r="E14" s="57">
        <v>406</v>
      </c>
      <c r="F14" s="57">
        <v>97</v>
      </c>
      <c r="G14" s="60"/>
      <c r="H14" s="49">
        <v>33</v>
      </c>
      <c r="I14" s="49">
        <v>6</v>
      </c>
      <c r="J14" s="49" t="s">
        <v>57</v>
      </c>
      <c r="K14" s="61">
        <v>23.571428571428569</v>
      </c>
      <c r="L14" s="63">
        <v>280</v>
      </c>
      <c r="M14" s="63">
        <v>66</v>
      </c>
      <c r="N14" s="60"/>
    </row>
    <row r="15" spans="1:14" ht="18" customHeight="1" x14ac:dyDescent="0.2">
      <c r="A15" s="49">
        <v>11</v>
      </c>
      <c r="B15" s="49">
        <v>10</v>
      </c>
      <c r="C15" s="49" t="s">
        <v>63</v>
      </c>
      <c r="D15" s="53">
        <v>30.310880829015545</v>
      </c>
      <c r="E15" s="57">
        <v>386</v>
      </c>
      <c r="F15" s="57">
        <v>117</v>
      </c>
      <c r="G15" s="60"/>
      <c r="H15" s="49">
        <v>34</v>
      </c>
      <c r="I15" s="49">
        <v>10</v>
      </c>
      <c r="J15" s="49" t="s">
        <v>65</v>
      </c>
      <c r="K15" s="61">
        <v>20.884520884520885</v>
      </c>
      <c r="L15" s="63">
        <v>407</v>
      </c>
      <c r="M15" s="63">
        <v>85</v>
      </c>
      <c r="N15" s="60"/>
    </row>
    <row r="16" spans="1:14" ht="18" customHeight="1" x14ac:dyDescent="0.2">
      <c r="A16" s="49">
        <v>12</v>
      </c>
      <c r="B16" s="49">
        <v>2</v>
      </c>
      <c r="C16" s="49" t="s">
        <v>42</v>
      </c>
      <c r="D16" s="53">
        <v>39.361702127659576</v>
      </c>
      <c r="E16" s="57">
        <v>564</v>
      </c>
      <c r="F16" s="57">
        <v>222</v>
      </c>
      <c r="G16" s="60"/>
      <c r="H16" s="49">
        <v>35</v>
      </c>
      <c r="I16" s="49">
        <v>4</v>
      </c>
      <c r="J16" s="49" t="s">
        <v>64</v>
      </c>
      <c r="K16" s="61">
        <v>27.692307692307693</v>
      </c>
      <c r="L16" s="63">
        <v>130</v>
      </c>
      <c r="M16" s="63">
        <v>36</v>
      </c>
      <c r="N16" s="60"/>
    </row>
    <row r="17" spans="1:15" ht="18" customHeight="1" x14ac:dyDescent="0.2">
      <c r="A17" s="49">
        <v>13</v>
      </c>
      <c r="B17" s="49">
        <v>12</v>
      </c>
      <c r="C17" s="49" t="s">
        <v>19</v>
      </c>
      <c r="D17" s="53">
        <v>27.607361963190186</v>
      </c>
      <c r="E17" s="57">
        <v>489</v>
      </c>
      <c r="F17" s="57">
        <v>135</v>
      </c>
      <c r="G17" s="60"/>
      <c r="H17" s="211" t="s">
        <v>32</v>
      </c>
      <c r="I17" s="212"/>
      <c r="J17" s="213"/>
      <c r="K17" s="62">
        <v>26.721044045677001</v>
      </c>
      <c r="L17" s="58">
        <v>3065</v>
      </c>
      <c r="M17" s="58">
        <v>819</v>
      </c>
      <c r="N17" s="60"/>
    </row>
    <row r="18" spans="1:15" ht="18" customHeight="1" x14ac:dyDescent="0.2">
      <c r="A18" s="49">
        <v>14</v>
      </c>
      <c r="B18" s="49">
        <v>13</v>
      </c>
      <c r="C18" s="49" t="s">
        <v>50</v>
      </c>
      <c r="D18" s="53">
        <v>27.549194991055455</v>
      </c>
      <c r="E18" s="57">
        <v>559</v>
      </c>
      <c r="F18" s="57">
        <v>154</v>
      </c>
      <c r="G18" s="60"/>
      <c r="H18" s="211" t="s">
        <v>75</v>
      </c>
      <c r="I18" s="212"/>
      <c r="J18" s="213"/>
      <c r="K18" s="62">
        <v>30.02024773701763</v>
      </c>
      <c r="L18" s="64">
        <v>16792</v>
      </c>
      <c r="M18" s="64">
        <v>5041</v>
      </c>
      <c r="N18" s="60"/>
    </row>
    <row r="19" spans="1:15" ht="18" customHeight="1" x14ac:dyDescent="0.2">
      <c r="A19" s="49">
        <v>15</v>
      </c>
      <c r="B19" s="49">
        <v>1</v>
      </c>
      <c r="C19" s="49" t="s">
        <v>29</v>
      </c>
      <c r="D19" s="53">
        <v>42.171717171717169</v>
      </c>
      <c r="E19" s="57">
        <v>396</v>
      </c>
      <c r="F19" s="57">
        <v>167</v>
      </c>
      <c r="G19" s="60"/>
      <c r="N19" s="60"/>
    </row>
    <row r="20" spans="1:15" ht="18" customHeight="1" x14ac:dyDescent="0.2">
      <c r="A20" s="49">
        <v>16</v>
      </c>
      <c r="B20" s="49">
        <v>23</v>
      </c>
      <c r="C20" s="49" t="s">
        <v>35</v>
      </c>
      <c r="D20" s="53">
        <v>18.367346938775512</v>
      </c>
      <c r="E20" s="57">
        <v>441</v>
      </c>
      <c r="F20" s="57">
        <v>81</v>
      </c>
      <c r="G20" s="60"/>
      <c r="N20" s="60"/>
    </row>
    <row r="21" spans="1:15" ht="18" customHeight="1" x14ac:dyDescent="0.2">
      <c r="A21" s="49">
        <v>17</v>
      </c>
      <c r="B21" s="49">
        <v>7</v>
      </c>
      <c r="C21" s="49" t="s">
        <v>69</v>
      </c>
      <c r="D21" s="53">
        <v>30.982367758186395</v>
      </c>
      <c r="E21" s="57">
        <v>397</v>
      </c>
      <c r="F21" s="57">
        <v>123</v>
      </c>
      <c r="G21" s="60"/>
      <c r="N21" s="60"/>
    </row>
    <row r="22" spans="1:15" ht="18" customHeight="1" x14ac:dyDescent="0.2">
      <c r="A22" s="49">
        <v>18</v>
      </c>
      <c r="B22" s="49">
        <v>16</v>
      </c>
      <c r="C22" s="49" t="s">
        <v>70</v>
      </c>
      <c r="D22" s="53">
        <v>25.789473684210527</v>
      </c>
      <c r="E22" s="57">
        <v>190</v>
      </c>
      <c r="F22" s="57">
        <v>49</v>
      </c>
      <c r="G22" s="60"/>
      <c r="N22" s="60"/>
    </row>
    <row r="23" spans="1:15" ht="18" customHeight="1" x14ac:dyDescent="0.2">
      <c r="A23" s="49">
        <v>19</v>
      </c>
      <c r="B23" s="49">
        <v>21</v>
      </c>
      <c r="C23" s="49" t="s">
        <v>52</v>
      </c>
      <c r="D23" s="53">
        <v>21.891891891891895</v>
      </c>
      <c r="E23" s="57">
        <v>370</v>
      </c>
      <c r="F23" s="57">
        <v>81</v>
      </c>
      <c r="G23" s="60"/>
      <c r="N23" s="60"/>
    </row>
    <row r="24" spans="1:15" ht="18" customHeight="1" x14ac:dyDescent="0.2">
      <c r="A24" s="49">
        <v>20</v>
      </c>
      <c r="B24" s="49">
        <v>14</v>
      </c>
      <c r="C24" s="49" t="s">
        <v>71</v>
      </c>
      <c r="D24" s="53">
        <v>26.785714285714285</v>
      </c>
      <c r="E24" s="57">
        <v>168</v>
      </c>
      <c r="F24" s="57">
        <v>45</v>
      </c>
      <c r="G24" s="60"/>
      <c r="N24" s="60"/>
    </row>
    <row r="25" spans="1:15" ht="18" customHeight="1" x14ac:dyDescent="0.2">
      <c r="A25" s="49">
        <v>21</v>
      </c>
      <c r="B25" s="49">
        <v>20</v>
      </c>
      <c r="C25" s="49" t="s">
        <v>20</v>
      </c>
      <c r="D25" s="53">
        <v>22.972972972972975</v>
      </c>
      <c r="E25" s="57">
        <v>296</v>
      </c>
      <c r="F25" s="57">
        <v>68</v>
      </c>
      <c r="G25" s="60"/>
      <c r="N25" s="60"/>
    </row>
    <row r="26" spans="1:15" ht="18" customHeight="1" x14ac:dyDescent="0.2">
      <c r="A26" s="49">
        <v>22</v>
      </c>
      <c r="B26" s="49">
        <v>11</v>
      </c>
      <c r="C26" s="49" t="s">
        <v>72</v>
      </c>
      <c r="D26" s="53">
        <v>28.97727272727273</v>
      </c>
      <c r="E26" s="57">
        <v>352</v>
      </c>
      <c r="F26" s="57">
        <v>102</v>
      </c>
      <c r="N26" s="60"/>
    </row>
    <row r="27" spans="1:15" ht="18" customHeight="1" x14ac:dyDescent="0.2">
      <c r="A27" s="49">
        <v>23</v>
      </c>
      <c r="B27" s="49">
        <v>17</v>
      </c>
      <c r="C27" s="49" t="s">
        <v>58</v>
      </c>
      <c r="D27" s="53">
        <v>23.961661341853034</v>
      </c>
      <c r="E27" s="57">
        <v>313</v>
      </c>
      <c r="F27" s="57">
        <v>75</v>
      </c>
      <c r="N27" s="60"/>
    </row>
    <row r="28" spans="1:15" ht="18" customHeight="1" x14ac:dyDescent="0.2">
      <c r="A28" s="211" t="s">
        <v>80</v>
      </c>
      <c r="B28" s="212"/>
      <c r="C28" s="213"/>
      <c r="D28" s="54">
        <v>30.756902455015663</v>
      </c>
      <c r="E28" s="58">
        <v>13727</v>
      </c>
      <c r="F28" s="58">
        <v>4222</v>
      </c>
      <c r="N28" s="60"/>
    </row>
    <row r="29" spans="1:15" ht="18" customHeight="1" x14ac:dyDescent="0.2">
      <c r="N29" s="60"/>
    </row>
    <row r="30" spans="1:15" ht="15.75" customHeight="1" x14ac:dyDescent="0.2">
      <c r="A30" s="50" t="s">
        <v>28</v>
      </c>
      <c r="B30" s="50"/>
      <c r="C30" s="50"/>
      <c r="D30" s="50"/>
      <c r="E30" s="50"/>
      <c r="F30" s="50"/>
      <c r="G30" s="50"/>
      <c r="O30" s="60"/>
    </row>
    <row r="31" spans="1:15" ht="15.75" customHeight="1" x14ac:dyDescent="0.2">
      <c r="A31" s="50" t="s">
        <v>171</v>
      </c>
      <c r="B31" s="50"/>
      <c r="C31" s="50"/>
      <c r="D31" s="50"/>
      <c r="E31" s="50"/>
      <c r="F31" s="50"/>
      <c r="G31" s="50"/>
      <c r="O31" s="60"/>
    </row>
    <row r="32" spans="1:15" ht="15.75" customHeight="1" x14ac:dyDescent="0.2">
      <c r="A32" s="50" t="s">
        <v>224</v>
      </c>
      <c r="B32" s="50"/>
      <c r="C32" s="50"/>
      <c r="D32" s="50"/>
      <c r="E32" s="50"/>
      <c r="F32" s="50"/>
      <c r="G32" s="50"/>
      <c r="O32" s="60"/>
    </row>
    <row r="33" spans="1:15" ht="15.75" customHeight="1" x14ac:dyDescent="0.2">
      <c r="A33" s="45" t="s">
        <v>252</v>
      </c>
      <c r="O33" s="66"/>
    </row>
    <row r="34" spans="1:15" ht="15.75" customHeight="1" x14ac:dyDescent="0.2">
      <c r="A34" s="50"/>
      <c r="B34" s="50"/>
      <c r="C34" s="50"/>
      <c r="D34" s="50"/>
      <c r="E34" s="50"/>
      <c r="F34" s="50"/>
      <c r="G34" s="50"/>
      <c r="O34" s="60"/>
    </row>
    <row r="35" spans="1:15" ht="15.75" customHeight="1" x14ac:dyDescent="0.2">
      <c r="A35" s="205" t="s">
        <v>255</v>
      </c>
      <c r="B35" s="205"/>
      <c r="C35" s="205"/>
      <c r="D35" s="214" t="s">
        <v>144</v>
      </c>
      <c r="E35" s="214"/>
      <c r="F35" s="214"/>
      <c r="G35" s="210" t="s">
        <v>86</v>
      </c>
      <c r="H35" s="210"/>
      <c r="I35" s="210"/>
      <c r="O35" s="60"/>
    </row>
    <row r="36" spans="1:15" ht="15.75" customHeight="1" x14ac:dyDescent="0.2">
      <c r="A36" s="205"/>
      <c r="B36" s="205"/>
      <c r="C36" s="205"/>
      <c r="D36" s="210" t="s">
        <v>233</v>
      </c>
      <c r="E36" s="210"/>
      <c r="F36" s="210"/>
      <c r="G36" s="210"/>
      <c r="H36" s="210"/>
      <c r="I36" s="210"/>
      <c r="O36" s="60"/>
    </row>
    <row r="37" spans="1:15" ht="15.75" customHeight="1" x14ac:dyDescent="0.2">
      <c r="A37" s="51"/>
      <c r="B37" s="51"/>
      <c r="C37" s="51"/>
      <c r="D37" s="55"/>
      <c r="E37" s="55"/>
      <c r="F37" s="55"/>
      <c r="G37" s="55"/>
      <c r="H37" s="55"/>
      <c r="I37" s="55"/>
      <c r="O37" s="60"/>
    </row>
    <row r="38" spans="1:15" ht="15.75" customHeight="1" x14ac:dyDescent="0.2">
      <c r="A38" s="205" t="s">
        <v>209</v>
      </c>
      <c r="B38" s="205"/>
      <c r="C38" s="205"/>
      <c r="D38" s="205"/>
      <c r="E38" s="205"/>
      <c r="F38" s="205"/>
      <c r="G38" s="205"/>
      <c r="H38" s="205"/>
      <c r="I38" s="205"/>
      <c r="J38" s="205"/>
      <c r="K38" s="205"/>
      <c r="L38" s="205"/>
      <c r="O38" s="60"/>
    </row>
    <row r="39" spans="1:15" ht="15.75" customHeight="1" x14ac:dyDescent="0.2">
      <c r="A39" s="51" t="s">
        <v>73</v>
      </c>
      <c r="B39" s="51"/>
      <c r="C39" s="51"/>
      <c r="D39" s="55"/>
      <c r="E39" s="55"/>
      <c r="F39" s="55"/>
      <c r="G39" s="55"/>
      <c r="H39" s="55"/>
      <c r="I39" s="55"/>
      <c r="O39" s="60"/>
    </row>
    <row r="40" spans="1:15" ht="15.75" customHeight="1" x14ac:dyDescent="0.2">
      <c r="G40" s="50"/>
      <c r="O40" s="60"/>
    </row>
    <row r="41" spans="1:15" x14ac:dyDescent="0.2">
      <c r="A41" s="205" t="s">
        <v>17</v>
      </c>
      <c r="B41" s="205"/>
      <c r="C41" s="205"/>
      <c r="D41" s="205"/>
      <c r="E41" s="205"/>
      <c r="F41" s="205"/>
      <c r="G41" s="205"/>
      <c r="H41" s="205"/>
      <c r="I41" s="205"/>
      <c r="J41" s="205"/>
      <c r="K41" s="205"/>
      <c r="L41" s="205"/>
      <c r="N41" s="60"/>
    </row>
    <row r="42" spans="1:15" x14ac:dyDescent="0.2">
      <c r="A42" s="205" t="s">
        <v>230</v>
      </c>
      <c r="B42" s="205"/>
      <c r="C42" s="205"/>
      <c r="D42" s="205"/>
      <c r="E42" s="205"/>
      <c r="F42" s="205"/>
      <c r="G42" s="205"/>
      <c r="H42" s="205"/>
      <c r="I42" s="205"/>
      <c r="J42" s="205"/>
      <c r="K42" s="205"/>
      <c r="N42" s="60"/>
    </row>
    <row r="43" spans="1:15" x14ac:dyDescent="0.2">
      <c r="A43" s="50"/>
      <c r="B43" s="50"/>
      <c r="C43" s="50"/>
      <c r="D43" s="50"/>
      <c r="E43" s="50"/>
      <c r="F43" s="50"/>
      <c r="G43" s="50"/>
      <c r="N43" s="60"/>
    </row>
    <row r="44" spans="1:15" x14ac:dyDescent="0.2">
      <c r="A44" s="50"/>
      <c r="B44" s="50"/>
      <c r="C44" s="50"/>
      <c r="D44" s="50"/>
      <c r="E44" s="50"/>
      <c r="F44" s="50"/>
      <c r="G44" s="50"/>
      <c r="N44" s="60"/>
    </row>
    <row r="45" spans="1:15" x14ac:dyDescent="0.2">
      <c r="G45" s="50"/>
      <c r="N45" s="60"/>
    </row>
    <row r="46" spans="1:15" x14ac:dyDescent="0.2">
      <c r="B46" s="50"/>
      <c r="C46" s="50"/>
      <c r="D46" s="50"/>
      <c r="E46" s="55"/>
      <c r="F46" s="50"/>
      <c r="G46" s="55"/>
      <c r="H46" s="50"/>
      <c r="N46" s="60"/>
    </row>
    <row r="47" spans="1:15" x14ac:dyDescent="0.2">
      <c r="N47" s="60"/>
    </row>
    <row r="48" spans="1:15" x14ac:dyDescent="0.2">
      <c r="N48" s="60"/>
    </row>
  </sheetData>
  <mergeCells count="16">
    <mergeCell ref="A38:L38"/>
    <mergeCell ref="A41:L41"/>
    <mergeCell ref="A42:K42"/>
    <mergeCell ref="A3:A4"/>
    <mergeCell ref="B3:B4"/>
    <mergeCell ref="C3:C4"/>
    <mergeCell ref="H3:H4"/>
    <mergeCell ref="I3:I4"/>
    <mergeCell ref="J3:J4"/>
    <mergeCell ref="A35:C36"/>
    <mergeCell ref="G35:I36"/>
    <mergeCell ref="H17:J17"/>
    <mergeCell ref="H18:J18"/>
    <mergeCell ref="A28:C28"/>
    <mergeCell ref="D35:F35"/>
    <mergeCell ref="D36:F36"/>
  </mergeCells>
  <phoneticPr fontId="22"/>
  <pageMargins left="0.59055118110236227" right="0.59055118110236227" top="0.78740157480314965" bottom="0.39370078740157483"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7"/>
  <sheetViews>
    <sheetView view="pageBreakPreview" zoomScaleSheetLayoutView="100" workbookViewId="0"/>
  </sheetViews>
  <sheetFormatPr defaultColWidth="9" defaultRowHeight="13.2" x14ac:dyDescent="0.2"/>
  <cols>
    <col min="1" max="2" width="3.6640625" style="1" customWidth="1"/>
    <col min="3" max="3" width="10.6640625" style="1" customWidth="1"/>
    <col min="4" max="6" width="9.21875" style="1" customWidth="1"/>
    <col min="7" max="7" width="3.44140625" style="1" customWidth="1"/>
    <col min="8" max="9" width="3.6640625" style="1" customWidth="1"/>
    <col min="10" max="10" width="9.109375" style="1" bestFit="1" customWidth="1"/>
    <col min="11" max="13" width="9.21875" style="1" customWidth="1"/>
    <col min="14" max="14" width="4.6640625" style="1" customWidth="1"/>
    <col min="15" max="15" width="5" style="1" customWidth="1"/>
    <col min="16" max="16" width="9" style="1" bestFit="1"/>
    <col min="17" max="16384" width="9" style="1"/>
  </cols>
  <sheetData>
    <row r="1" spans="1:14" ht="23.4" x14ac:dyDescent="0.2">
      <c r="A1" s="67" t="s">
        <v>262</v>
      </c>
      <c r="B1" s="67"/>
      <c r="C1" s="67"/>
      <c r="D1" s="67"/>
      <c r="E1" s="67"/>
      <c r="F1" s="67"/>
      <c r="G1" s="67"/>
      <c r="H1" s="67"/>
      <c r="I1" s="67"/>
      <c r="J1" s="67"/>
      <c r="K1" s="67"/>
      <c r="L1" s="67"/>
      <c r="M1" s="67"/>
      <c r="N1" s="74"/>
    </row>
    <row r="2" spans="1:14" ht="18" customHeight="1" x14ac:dyDescent="0.2"/>
    <row r="3" spans="1:14" s="14" customFormat="1" ht="51" customHeight="1" x14ac:dyDescent="0.2">
      <c r="A3" s="181" t="s">
        <v>77</v>
      </c>
      <c r="B3" s="215" t="s">
        <v>156</v>
      </c>
      <c r="C3" s="181" t="s">
        <v>2</v>
      </c>
      <c r="D3" s="15" t="s">
        <v>157</v>
      </c>
      <c r="E3" s="15" t="s">
        <v>237</v>
      </c>
      <c r="F3" s="31" t="s">
        <v>238</v>
      </c>
      <c r="H3" s="181" t="s">
        <v>77</v>
      </c>
      <c r="I3" s="215" t="s">
        <v>156</v>
      </c>
      <c r="J3" s="181" t="s">
        <v>68</v>
      </c>
      <c r="K3" s="15" t="s">
        <v>157</v>
      </c>
      <c r="L3" s="15" t="s">
        <v>237</v>
      </c>
      <c r="M3" s="31" t="s">
        <v>238</v>
      </c>
    </row>
    <row r="4" spans="1:14" s="14" customFormat="1" ht="18" customHeight="1" x14ac:dyDescent="0.2">
      <c r="A4" s="183"/>
      <c r="B4" s="216"/>
      <c r="C4" s="183"/>
      <c r="D4" s="7" t="s">
        <v>12</v>
      </c>
      <c r="E4" s="7" t="s">
        <v>16</v>
      </c>
      <c r="F4" s="7" t="s">
        <v>16</v>
      </c>
      <c r="H4" s="183"/>
      <c r="I4" s="216"/>
      <c r="J4" s="183"/>
      <c r="K4" s="7" t="s">
        <v>12</v>
      </c>
      <c r="L4" s="7" t="s">
        <v>16</v>
      </c>
      <c r="M4" s="7" t="s">
        <v>16</v>
      </c>
    </row>
    <row r="5" spans="1:14" ht="18" customHeight="1" x14ac:dyDescent="0.2">
      <c r="A5" s="3">
        <v>1</v>
      </c>
      <c r="B5" s="3">
        <v>22</v>
      </c>
      <c r="C5" s="3" t="s">
        <v>11</v>
      </c>
      <c r="D5" s="68">
        <v>6.3829787234042552</v>
      </c>
      <c r="E5" s="69">
        <v>47</v>
      </c>
      <c r="F5" s="69">
        <v>3</v>
      </c>
      <c r="G5" s="71"/>
      <c r="H5" s="3">
        <v>24</v>
      </c>
      <c r="I5" s="3">
        <v>4</v>
      </c>
      <c r="J5" s="3" t="s">
        <v>22</v>
      </c>
      <c r="K5" s="72">
        <v>16.666666666666664</v>
      </c>
      <c r="L5" s="69">
        <v>12</v>
      </c>
      <c r="M5" s="69">
        <v>2</v>
      </c>
      <c r="N5" s="71"/>
    </row>
    <row r="6" spans="1:14" ht="18" customHeight="1" x14ac:dyDescent="0.2">
      <c r="A6" s="3">
        <v>2</v>
      </c>
      <c r="B6" s="3">
        <v>4</v>
      </c>
      <c r="C6" s="3" t="s">
        <v>23</v>
      </c>
      <c r="D6" s="68">
        <v>31.111111111111111</v>
      </c>
      <c r="E6" s="69">
        <v>45</v>
      </c>
      <c r="F6" s="69">
        <v>14</v>
      </c>
      <c r="G6" s="71"/>
      <c r="H6" s="3">
        <v>25</v>
      </c>
      <c r="I6" s="3">
        <v>10</v>
      </c>
      <c r="J6" s="3" t="s">
        <v>10</v>
      </c>
      <c r="K6" s="72">
        <v>0</v>
      </c>
      <c r="L6" s="69">
        <v>10</v>
      </c>
      <c r="M6" s="69">
        <v>0</v>
      </c>
      <c r="N6" s="71"/>
    </row>
    <row r="7" spans="1:14" ht="18" customHeight="1" x14ac:dyDescent="0.2">
      <c r="A7" s="3">
        <v>3</v>
      </c>
      <c r="B7" s="3">
        <v>15</v>
      </c>
      <c r="C7" s="3" t="s">
        <v>25</v>
      </c>
      <c r="D7" s="68">
        <v>17.857142857142858</v>
      </c>
      <c r="E7" s="69">
        <v>28</v>
      </c>
      <c r="F7" s="69">
        <v>5</v>
      </c>
      <c r="G7" s="71"/>
      <c r="H7" s="3">
        <v>26</v>
      </c>
      <c r="I7" s="3">
        <v>10</v>
      </c>
      <c r="J7" s="3" t="s">
        <v>26</v>
      </c>
      <c r="K7" s="72">
        <v>0</v>
      </c>
      <c r="L7" s="69">
        <v>11</v>
      </c>
      <c r="M7" s="69">
        <v>0</v>
      </c>
      <c r="N7" s="71"/>
    </row>
    <row r="8" spans="1:14" ht="18" customHeight="1" x14ac:dyDescent="0.2">
      <c r="A8" s="3">
        <v>4</v>
      </c>
      <c r="B8" s="3">
        <v>21</v>
      </c>
      <c r="C8" s="3" t="s">
        <v>30</v>
      </c>
      <c r="D8" s="68">
        <v>6.666666666666667</v>
      </c>
      <c r="E8" s="69">
        <v>15</v>
      </c>
      <c r="F8" s="69">
        <v>1</v>
      </c>
      <c r="G8" s="71"/>
      <c r="H8" s="3">
        <v>27</v>
      </c>
      <c r="I8" s="3">
        <v>10</v>
      </c>
      <c r="J8" s="3" t="s">
        <v>36</v>
      </c>
      <c r="K8" s="72">
        <v>0</v>
      </c>
      <c r="L8" s="69">
        <v>8</v>
      </c>
      <c r="M8" s="69">
        <v>0</v>
      </c>
      <c r="N8" s="71"/>
    </row>
    <row r="9" spans="1:14" ht="18" customHeight="1" x14ac:dyDescent="0.2">
      <c r="A9" s="3">
        <v>5</v>
      </c>
      <c r="B9" s="3">
        <v>3</v>
      </c>
      <c r="C9" s="3" t="s">
        <v>21</v>
      </c>
      <c r="D9" s="68">
        <v>31.818181818181817</v>
      </c>
      <c r="E9" s="69">
        <v>22</v>
      </c>
      <c r="F9" s="69">
        <v>7</v>
      </c>
      <c r="G9" s="71"/>
      <c r="H9" s="3">
        <v>28</v>
      </c>
      <c r="I9" s="3">
        <v>9</v>
      </c>
      <c r="J9" s="3" t="s">
        <v>38</v>
      </c>
      <c r="K9" s="72">
        <v>10</v>
      </c>
      <c r="L9" s="69">
        <v>10</v>
      </c>
      <c r="M9" s="69">
        <v>1</v>
      </c>
      <c r="N9" s="71"/>
    </row>
    <row r="10" spans="1:14" ht="18" customHeight="1" x14ac:dyDescent="0.2">
      <c r="A10" s="3">
        <v>6</v>
      </c>
      <c r="B10" s="3">
        <v>14</v>
      </c>
      <c r="C10" s="3" t="s">
        <v>39</v>
      </c>
      <c r="D10" s="68">
        <v>18.181818181818183</v>
      </c>
      <c r="E10" s="69">
        <v>22</v>
      </c>
      <c r="F10" s="69">
        <v>4</v>
      </c>
      <c r="G10" s="71"/>
      <c r="H10" s="3">
        <v>29</v>
      </c>
      <c r="I10" s="3">
        <v>8</v>
      </c>
      <c r="J10" s="3" t="s">
        <v>45</v>
      </c>
      <c r="K10" s="72">
        <v>12.5</v>
      </c>
      <c r="L10" s="69">
        <v>16</v>
      </c>
      <c r="M10" s="69">
        <v>2</v>
      </c>
      <c r="N10" s="71"/>
    </row>
    <row r="11" spans="1:14" ht="18" customHeight="1" x14ac:dyDescent="0.2">
      <c r="A11" s="3">
        <v>7</v>
      </c>
      <c r="B11" s="3">
        <v>5</v>
      </c>
      <c r="C11" s="3" t="s">
        <v>15</v>
      </c>
      <c r="D11" s="68">
        <v>30</v>
      </c>
      <c r="E11" s="69">
        <v>20</v>
      </c>
      <c r="F11" s="69">
        <v>6</v>
      </c>
      <c r="G11" s="71"/>
      <c r="H11" s="3">
        <v>30</v>
      </c>
      <c r="I11" s="3">
        <v>1</v>
      </c>
      <c r="J11" s="3" t="s">
        <v>33</v>
      </c>
      <c r="K11" s="72">
        <v>30.76923076923077</v>
      </c>
      <c r="L11" s="69">
        <v>13</v>
      </c>
      <c r="M11" s="69">
        <v>4</v>
      </c>
      <c r="N11" s="71"/>
    </row>
    <row r="12" spans="1:14" ht="18" customHeight="1" x14ac:dyDescent="0.2">
      <c r="A12" s="3">
        <v>8</v>
      </c>
      <c r="B12" s="3">
        <v>7</v>
      </c>
      <c r="C12" s="3" t="s">
        <v>49</v>
      </c>
      <c r="D12" s="68">
        <v>26.315789473684209</v>
      </c>
      <c r="E12" s="69">
        <v>19</v>
      </c>
      <c r="F12" s="69">
        <v>5</v>
      </c>
      <c r="G12" s="71"/>
      <c r="H12" s="3">
        <v>31</v>
      </c>
      <c r="I12" s="3">
        <v>7</v>
      </c>
      <c r="J12" s="3" t="s">
        <v>51</v>
      </c>
      <c r="K12" s="72">
        <v>13.333333333333334</v>
      </c>
      <c r="L12" s="69">
        <v>15</v>
      </c>
      <c r="M12" s="69">
        <v>2</v>
      </c>
      <c r="N12" s="71"/>
    </row>
    <row r="13" spans="1:14" ht="18" customHeight="1" x14ac:dyDescent="0.2">
      <c r="A13" s="3">
        <v>9</v>
      </c>
      <c r="B13" s="3">
        <v>9</v>
      </c>
      <c r="C13" s="3" t="s">
        <v>55</v>
      </c>
      <c r="D13" s="68">
        <v>21.875</v>
      </c>
      <c r="E13" s="69">
        <v>32</v>
      </c>
      <c r="F13" s="69">
        <v>7</v>
      </c>
      <c r="G13" s="71"/>
      <c r="H13" s="3">
        <v>32</v>
      </c>
      <c r="I13" s="3">
        <v>6</v>
      </c>
      <c r="J13" s="3" t="s">
        <v>41</v>
      </c>
      <c r="K13" s="72">
        <v>15.384615384615385</v>
      </c>
      <c r="L13" s="69">
        <v>13</v>
      </c>
      <c r="M13" s="69">
        <v>2</v>
      </c>
      <c r="N13" s="71"/>
    </row>
    <row r="14" spans="1:14" ht="18" customHeight="1" x14ac:dyDescent="0.2">
      <c r="A14" s="3">
        <v>10</v>
      </c>
      <c r="B14" s="3">
        <v>18</v>
      </c>
      <c r="C14" s="3" t="s">
        <v>7</v>
      </c>
      <c r="D14" s="68">
        <v>12</v>
      </c>
      <c r="E14" s="69">
        <v>25</v>
      </c>
      <c r="F14" s="69">
        <v>3</v>
      </c>
      <c r="G14" s="71"/>
      <c r="H14" s="3">
        <v>33</v>
      </c>
      <c r="I14" s="3">
        <v>2</v>
      </c>
      <c r="J14" s="3" t="s">
        <v>57</v>
      </c>
      <c r="K14" s="72">
        <v>25</v>
      </c>
      <c r="L14" s="69">
        <v>12</v>
      </c>
      <c r="M14" s="69">
        <v>3</v>
      </c>
      <c r="N14" s="71"/>
    </row>
    <row r="15" spans="1:14" ht="18" customHeight="1" x14ac:dyDescent="0.2">
      <c r="A15" s="3">
        <v>11</v>
      </c>
      <c r="B15" s="3">
        <v>12</v>
      </c>
      <c r="C15" s="3" t="s">
        <v>63</v>
      </c>
      <c r="D15" s="68">
        <v>19.047619047619047</v>
      </c>
      <c r="E15" s="69">
        <v>21</v>
      </c>
      <c r="F15" s="69">
        <v>4</v>
      </c>
      <c r="G15" s="71"/>
      <c r="H15" s="3">
        <v>34</v>
      </c>
      <c r="I15" s="3">
        <v>3</v>
      </c>
      <c r="J15" s="3" t="s">
        <v>109</v>
      </c>
      <c r="K15" s="72">
        <v>18.181818181818183</v>
      </c>
      <c r="L15" s="69">
        <v>11</v>
      </c>
      <c r="M15" s="69">
        <v>2</v>
      </c>
      <c r="N15" s="71"/>
    </row>
    <row r="16" spans="1:14" ht="18" customHeight="1" x14ac:dyDescent="0.2">
      <c r="A16" s="3">
        <v>12</v>
      </c>
      <c r="B16" s="3">
        <v>5</v>
      </c>
      <c r="C16" s="3" t="s">
        <v>42</v>
      </c>
      <c r="D16" s="68">
        <v>30</v>
      </c>
      <c r="E16" s="69">
        <v>20</v>
      </c>
      <c r="F16" s="69">
        <v>6</v>
      </c>
      <c r="G16" s="71"/>
      <c r="H16" s="3">
        <v>35</v>
      </c>
      <c r="I16" s="3">
        <v>4</v>
      </c>
      <c r="J16" s="3" t="s">
        <v>64</v>
      </c>
      <c r="K16" s="72">
        <v>16.666666666666664</v>
      </c>
      <c r="L16" s="69">
        <v>12</v>
      </c>
      <c r="M16" s="69">
        <v>2</v>
      </c>
      <c r="N16" s="71"/>
    </row>
    <row r="17" spans="1:15" ht="18" customHeight="1" x14ac:dyDescent="0.2">
      <c r="A17" s="3">
        <v>13</v>
      </c>
      <c r="B17" s="3">
        <v>12</v>
      </c>
      <c r="C17" s="3" t="s">
        <v>19</v>
      </c>
      <c r="D17" s="68">
        <v>19.047619047619047</v>
      </c>
      <c r="E17" s="69">
        <v>21</v>
      </c>
      <c r="F17" s="69">
        <v>4</v>
      </c>
      <c r="G17" s="71"/>
      <c r="H17" s="174" t="s">
        <v>32</v>
      </c>
      <c r="I17" s="175"/>
      <c r="J17" s="176"/>
      <c r="K17" s="72">
        <v>13.986013986013987</v>
      </c>
      <c r="L17" s="70">
        <v>143</v>
      </c>
      <c r="M17" s="70">
        <v>20</v>
      </c>
      <c r="N17" s="71"/>
    </row>
    <row r="18" spans="1:15" ht="18" customHeight="1" x14ac:dyDescent="0.2">
      <c r="A18" s="3">
        <v>14</v>
      </c>
      <c r="B18" s="3">
        <v>19</v>
      </c>
      <c r="C18" s="3" t="s">
        <v>50</v>
      </c>
      <c r="D18" s="68">
        <v>9.5238095238095237</v>
      </c>
      <c r="E18" s="69">
        <v>21</v>
      </c>
      <c r="F18" s="69">
        <v>2</v>
      </c>
      <c r="G18" s="71"/>
      <c r="H18" s="174" t="s">
        <v>75</v>
      </c>
      <c r="I18" s="175"/>
      <c r="J18" s="176"/>
      <c r="K18" s="72">
        <v>18.604651162790699</v>
      </c>
      <c r="L18" s="73">
        <v>645</v>
      </c>
      <c r="M18" s="73">
        <v>120</v>
      </c>
      <c r="N18" s="71"/>
    </row>
    <row r="19" spans="1:15" ht="18" customHeight="1" x14ac:dyDescent="0.2">
      <c r="A19" s="3">
        <v>15</v>
      </c>
      <c r="B19" s="3">
        <v>16</v>
      </c>
      <c r="C19" s="3" t="s">
        <v>29</v>
      </c>
      <c r="D19" s="68">
        <v>15.789473684210526</v>
      </c>
      <c r="E19" s="69">
        <v>19</v>
      </c>
      <c r="F19" s="69">
        <v>3</v>
      </c>
      <c r="G19" s="71"/>
      <c r="N19" s="71"/>
    </row>
    <row r="20" spans="1:15" ht="18" customHeight="1" x14ac:dyDescent="0.2">
      <c r="A20" s="3">
        <v>16</v>
      </c>
      <c r="B20" s="3">
        <v>20</v>
      </c>
      <c r="C20" s="3" t="s">
        <v>35</v>
      </c>
      <c r="D20" s="68">
        <v>8.3333333333333321</v>
      </c>
      <c r="E20" s="69">
        <v>12</v>
      </c>
      <c r="F20" s="69">
        <v>1</v>
      </c>
      <c r="G20" s="71"/>
      <c r="N20" s="71"/>
    </row>
    <row r="21" spans="1:15" ht="18" customHeight="1" x14ac:dyDescent="0.2">
      <c r="A21" s="3">
        <v>17</v>
      </c>
      <c r="B21" s="3">
        <v>11</v>
      </c>
      <c r="C21" s="3" t="s">
        <v>69</v>
      </c>
      <c r="D21" s="68">
        <v>21.052631578947366</v>
      </c>
      <c r="E21" s="69">
        <v>19</v>
      </c>
      <c r="F21" s="69">
        <v>4</v>
      </c>
      <c r="G21" s="71"/>
      <c r="N21" s="71"/>
    </row>
    <row r="22" spans="1:15" ht="18" customHeight="1" x14ac:dyDescent="0.2">
      <c r="A22" s="3">
        <v>18</v>
      </c>
      <c r="B22" s="3">
        <v>2</v>
      </c>
      <c r="C22" s="3" t="s">
        <v>70</v>
      </c>
      <c r="D22" s="68">
        <v>33.333333333333329</v>
      </c>
      <c r="E22" s="69">
        <v>18</v>
      </c>
      <c r="F22" s="69">
        <v>6</v>
      </c>
      <c r="G22" s="71"/>
      <c r="N22" s="71"/>
    </row>
    <row r="23" spans="1:15" ht="18" customHeight="1" x14ac:dyDescent="0.2">
      <c r="A23" s="3">
        <v>19</v>
      </c>
      <c r="B23" s="3">
        <v>10</v>
      </c>
      <c r="C23" s="3" t="s">
        <v>34</v>
      </c>
      <c r="D23" s="68">
        <v>21.428571428571427</v>
      </c>
      <c r="E23" s="69">
        <v>14</v>
      </c>
      <c r="F23" s="69">
        <v>3</v>
      </c>
      <c r="G23" s="71"/>
      <c r="N23" s="71"/>
    </row>
    <row r="24" spans="1:15" ht="18" customHeight="1" x14ac:dyDescent="0.2">
      <c r="A24" s="3">
        <v>20</v>
      </c>
      <c r="B24" s="3">
        <v>23</v>
      </c>
      <c r="C24" s="3" t="s">
        <v>37</v>
      </c>
      <c r="D24" s="68">
        <v>0</v>
      </c>
      <c r="E24" s="69">
        <v>13</v>
      </c>
      <c r="F24" s="69">
        <v>0</v>
      </c>
      <c r="G24" s="71"/>
      <c r="N24" s="71"/>
    </row>
    <row r="25" spans="1:15" ht="18" customHeight="1" x14ac:dyDescent="0.2">
      <c r="A25" s="3">
        <v>21</v>
      </c>
      <c r="B25" s="3">
        <v>8</v>
      </c>
      <c r="C25" s="3" t="s">
        <v>44</v>
      </c>
      <c r="D25" s="68">
        <v>23.52941176470588</v>
      </c>
      <c r="E25" s="69">
        <v>17</v>
      </c>
      <c r="F25" s="69">
        <v>4</v>
      </c>
      <c r="G25" s="71"/>
      <c r="N25" s="71"/>
    </row>
    <row r="26" spans="1:15" ht="18" customHeight="1" x14ac:dyDescent="0.2">
      <c r="A26" s="3">
        <v>22</v>
      </c>
      <c r="B26" s="3">
        <v>1</v>
      </c>
      <c r="C26" s="3" t="s">
        <v>76</v>
      </c>
      <c r="D26" s="68">
        <v>35.294117647058826</v>
      </c>
      <c r="E26" s="69">
        <v>17</v>
      </c>
      <c r="F26" s="69">
        <v>6</v>
      </c>
      <c r="N26" s="71"/>
    </row>
    <row r="27" spans="1:15" ht="18" customHeight="1" x14ac:dyDescent="0.2">
      <c r="A27" s="3">
        <v>23</v>
      </c>
      <c r="B27" s="3">
        <v>17</v>
      </c>
      <c r="C27" s="3" t="s">
        <v>46</v>
      </c>
      <c r="D27" s="68">
        <v>13.333333333333334</v>
      </c>
      <c r="E27" s="69">
        <v>15</v>
      </c>
      <c r="F27" s="69">
        <v>2</v>
      </c>
      <c r="N27" s="71"/>
    </row>
    <row r="28" spans="1:15" ht="18" customHeight="1" x14ac:dyDescent="0.2">
      <c r="A28" s="174" t="s">
        <v>80</v>
      </c>
      <c r="B28" s="175"/>
      <c r="C28" s="176"/>
      <c r="D28" s="68">
        <v>19.920318725099602</v>
      </c>
      <c r="E28" s="70">
        <v>502</v>
      </c>
      <c r="F28" s="70">
        <v>100</v>
      </c>
      <c r="N28" s="71"/>
    </row>
    <row r="29" spans="1:15" ht="18" customHeight="1" x14ac:dyDescent="0.2">
      <c r="N29" s="71"/>
    </row>
    <row r="30" spans="1:15" ht="15.75" customHeight="1" x14ac:dyDescent="0.2">
      <c r="A30" s="11" t="s">
        <v>82</v>
      </c>
      <c r="B30" s="11"/>
      <c r="C30" s="11"/>
      <c r="D30" s="11"/>
      <c r="E30" s="11"/>
      <c r="F30" s="11"/>
      <c r="G30" s="11"/>
      <c r="O30" s="71"/>
    </row>
    <row r="31" spans="1:15" ht="15.75" customHeight="1" x14ac:dyDescent="0.2">
      <c r="A31" s="11"/>
      <c r="B31" s="11"/>
      <c r="C31" s="11"/>
      <c r="D31" s="11"/>
      <c r="E31" s="11"/>
      <c r="F31" s="11"/>
      <c r="G31" s="11"/>
      <c r="O31" s="71"/>
    </row>
    <row r="32" spans="1:15" ht="15.75" customHeight="1" x14ac:dyDescent="0.2">
      <c r="A32" s="11" t="s">
        <v>236</v>
      </c>
      <c r="B32" s="11"/>
      <c r="C32" s="11"/>
      <c r="D32" s="11"/>
      <c r="E32" s="11"/>
      <c r="F32" s="11"/>
      <c r="G32" s="11"/>
      <c r="O32" s="71"/>
    </row>
    <row r="33" spans="1:15" ht="15.75" customHeight="1" x14ac:dyDescent="0.2">
      <c r="A33" s="11"/>
      <c r="B33" s="11"/>
      <c r="C33" s="11"/>
      <c r="D33" s="11"/>
      <c r="E33" s="11"/>
      <c r="F33" s="11"/>
      <c r="G33" s="11"/>
      <c r="O33" s="71"/>
    </row>
    <row r="34" spans="1:15" ht="15.75" customHeight="1" x14ac:dyDescent="0.2">
      <c r="A34" s="205" t="s">
        <v>255</v>
      </c>
      <c r="B34" s="205"/>
      <c r="C34" s="205"/>
      <c r="D34" s="177" t="s">
        <v>119</v>
      </c>
      <c r="E34" s="177"/>
      <c r="F34" s="177"/>
      <c r="G34" s="217" t="s">
        <v>86</v>
      </c>
      <c r="H34" s="217"/>
      <c r="I34" s="217"/>
      <c r="O34" s="71"/>
    </row>
    <row r="35" spans="1:15" ht="15.75" customHeight="1" x14ac:dyDescent="0.2">
      <c r="A35" s="205"/>
      <c r="B35" s="205"/>
      <c r="C35" s="205"/>
      <c r="D35" s="217" t="s">
        <v>237</v>
      </c>
      <c r="E35" s="217"/>
      <c r="F35" s="217"/>
      <c r="G35" s="217"/>
      <c r="H35" s="217"/>
      <c r="I35" s="217"/>
      <c r="O35" s="71"/>
    </row>
    <row r="36" spans="1:15" ht="15.75" customHeight="1" x14ac:dyDescent="0.2">
      <c r="A36" s="37"/>
      <c r="B36" s="37"/>
      <c r="C36" s="37"/>
      <c r="D36" s="27"/>
      <c r="E36" s="27"/>
      <c r="F36" s="27"/>
      <c r="G36" s="27"/>
      <c r="H36" s="27"/>
      <c r="I36" s="27"/>
      <c r="O36" s="71"/>
    </row>
    <row r="37" spans="1:15" ht="15.75" customHeight="1" x14ac:dyDescent="0.2">
      <c r="A37" s="196"/>
      <c r="B37" s="196"/>
      <c r="C37" s="196"/>
      <c r="D37" s="196"/>
      <c r="E37" s="196"/>
      <c r="F37" s="196"/>
      <c r="G37" s="196"/>
      <c r="H37" s="196"/>
      <c r="I37" s="196"/>
      <c r="J37" s="196"/>
      <c r="K37" s="196"/>
      <c r="L37" s="196"/>
      <c r="O37" s="71"/>
    </row>
    <row r="38" spans="1:15" ht="15.75" customHeight="1" x14ac:dyDescent="0.2">
      <c r="A38" s="37"/>
      <c r="B38" s="37"/>
      <c r="C38" s="37"/>
      <c r="D38" s="27"/>
      <c r="E38" s="27"/>
      <c r="F38" s="27"/>
      <c r="G38" s="27"/>
      <c r="H38" s="27"/>
      <c r="I38" s="27"/>
      <c r="O38" s="71"/>
    </row>
    <row r="39" spans="1:15" ht="15.75" customHeight="1" x14ac:dyDescent="0.2">
      <c r="G39" s="11"/>
      <c r="O39" s="71"/>
    </row>
    <row r="40" spans="1:15" x14ac:dyDescent="0.2">
      <c r="A40" s="196"/>
      <c r="B40" s="196"/>
      <c r="C40" s="196"/>
      <c r="D40" s="196"/>
      <c r="E40" s="196"/>
      <c r="F40" s="196"/>
      <c r="G40" s="196"/>
      <c r="H40" s="196"/>
      <c r="I40" s="196"/>
      <c r="J40" s="196"/>
      <c r="K40" s="196"/>
      <c r="L40" s="196"/>
      <c r="N40" s="71"/>
    </row>
    <row r="41" spans="1:15" x14ac:dyDescent="0.2">
      <c r="A41" s="196"/>
      <c r="B41" s="196"/>
      <c r="C41" s="196"/>
      <c r="D41" s="196"/>
      <c r="E41" s="196"/>
      <c r="F41" s="196"/>
      <c r="G41" s="196"/>
      <c r="H41" s="196"/>
      <c r="I41" s="196"/>
      <c r="J41" s="196"/>
      <c r="K41" s="196"/>
      <c r="N41" s="71"/>
    </row>
    <row r="42" spans="1:15" x14ac:dyDescent="0.2">
      <c r="A42" s="11"/>
      <c r="B42" s="11"/>
      <c r="C42" s="11"/>
      <c r="D42" s="11"/>
      <c r="E42" s="11"/>
      <c r="F42" s="11"/>
      <c r="G42" s="11"/>
      <c r="N42" s="71"/>
    </row>
    <row r="43" spans="1:15" x14ac:dyDescent="0.2">
      <c r="A43" s="11"/>
      <c r="B43" s="11"/>
      <c r="C43" s="11"/>
      <c r="D43" s="11"/>
      <c r="E43" s="11"/>
      <c r="F43" s="11"/>
      <c r="G43" s="11"/>
      <c r="N43" s="71"/>
    </row>
    <row r="44" spans="1:15" x14ac:dyDescent="0.2">
      <c r="G44" s="11"/>
      <c r="N44" s="71"/>
    </row>
    <row r="45" spans="1:15" x14ac:dyDescent="0.2">
      <c r="B45" s="11"/>
      <c r="C45" s="11"/>
      <c r="D45" s="11"/>
      <c r="E45" s="27"/>
      <c r="F45" s="11"/>
      <c r="G45" s="27"/>
      <c r="H45" s="11"/>
      <c r="N45" s="71"/>
    </row>
    <row r="46" spans="1:15" x14ac:dyDescent="0.2">
      <c r="N46" s="71"/>
    </row>
    <row r="47" spans="1:15" x14ac:dyDescent="0.2">
      <c r="N47" s="71"/>
    </row>
  </sheetData>
  <mergeCells count="16">
    <mergeCell ref="A37:L37"/>
    <mergeCell ref="A40:L40"/>
    <mergeCell ref="A41:K41"/>
    <mergeCell ref="A3:A4"/>
    <mergeCell ref="B3:B4"/>
    <mergeCell ref="C3:C4"/>
    <mergeCell ref="H3:H4"/>
    <mergeCell ref="I3:I4"/>
    <mergeCell ref="J3:J4"/>
    <mergeCell ref="A34:C35"/>
    <mergeCell ref="G34:I35"/>
    <mergeCell ref="H17:J17"/>
    <mergeCell ref="H18:J18"/>
    <mergeCell ref="A28:C28"/>
    <mergeCell ref="D34:F34"/>
    <mergeCell ref="D35:F35"/>
  </mergeCells>
  <phoneticPr fontId="22"/>
  <pageMargins left="0.59055118110236227" right="0.59055118110236227" top="0.78740157480314965" bottom="0.39370078740157483"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7"/>
  <sheetViews>
    <sheetView view="pageBreakPreview" zoomScaleSheetLayoutView="100" workbookViewId="0"/>
  </sheetViews>
  <sheetFormatPr defaultColWidth="9" defaultRowHeight="13.2" x14ac:dyDescent="0.2"/>
  <cols>
    <col min="1" max="2" width="3.6640625" style="1" customWidth="1"/>
    <col min="3" max="3" width="10.6640625" style="1" customWidth="1"/>
    <col min="4" max="4" width="9.21875" style="1" customWidth="1"/>
    <col min="5" max="6" width="10.88671875" style="1" customWidth="1"/>
    <col min="7" max="7" width="3.44140625" style="1" customWidth="1"/>
    <col min="8" max="9" width="3.6640625" style="1" customWidth="1"/>
    <col min="10" max="10" width="10.6640625" style="1" customWidth="1"/>
    <col min="11" max="11" width="9.21875" style="1" customWidth="1"/>
    <col min="12" max="13" width="10.88671875" style="1" customWidth="1"/>
    <col min="14" max="14" width="4.6640625" style="1" customWidth="1"/>
    <col min="15" max="15" width="5" style="1" customWidth="1"/>
    <col min="16" max="16" width="16.33203125" style="1" customWidth="1"/>
    <col min="17" max="17" width="9" style="1" bestFit="1"/>
    <col min="18" max="16384" width="9" style="1"/>
  </cols>
  <sheetData>
    <row r="1" spans="1:30" ht="23.4" x14ac:dyDescent="0.2">
      <c r="A1" s="67" t="s">
        <v>263</v>
      </c>
      <c r="B1" s="67"/>
      <c r="C1" s="67"/>
      <c r="D1" s="67"/>
      <c r="E1" s="67"/>
      <c r="F1" s="67"/>
      <c r="G1" s="67"/>
      <c r="H1" s="67"/>
      <c r="I1" s="67"/>
      <c r="J1" s="67"/>
      <c r="K1" s="67"/>
      <c r="L1" s="67"/>
      <c r="M1" s="67"/>
      <c r="N1" s="74"/>
    </row>
    <row r="2" spans="1:30" ht="18" customHeight="1" x14ac:dyDescent="0.2"/>
    <row r="3" spans="1:30" s="14" customFormat="1" ht="51" customHeight="1" x14ac:dyDescent="0.2">
      <c r="A3" s="181" t="s">
        <v>77</v>
      </c>
      <c r="B3" s="215" t="s">
        <v>156</v>
      </c>
      <c r="C3" s="181" t="s">
        <v>2</v>
      </c>
      <c r="D3" s="15" t="s">
        <v>239</v>
      </c>
      <c r="E3" s="22" t="s">
        <v>256</v>
      </c>
      <c r="F3" s="22" t="s">
        <v>176</v>
      </c>
      <c r="H3" s="181" t="s">
        <v>77</v>
      </c>
      <c r="I3" s="215" t="s">
        <v>156</v>
      </c>
      <c r="J3" s="181" t="s">
        <v>68</v>
      </c>
      <c r="K3" s="15" t="s">
        <v>239</v>
      </c>
      <c r="L3" s="22" t="str">
        <f>E3</f>
        <v>保有枚数</v>
      </c>
      <c r="M3" s="22" t="s">
        <v>176</v>
      </c>
      <c r="P3" s="218"/>
      <c r="Q3" s="220"/>
      <c r="R3" s="220"/>
      <c r="S3" s="220"/>
      <c r="T3" s="220"/>
      <c r="U3" s="220"/>
    </row>
    <row r="4" spans="1:30" s="14" customFormat="1" ht="18" customHeight="1" x14ac:dyDescent="0.2">
      <c r="A4" s="183"/>
      <c r="B4" s="216"/>
      <c r="C4" s="183"/>
      <c r="D4" s="7" t="s">
        <v>12</v>
      </c>
      <c r="E4" s="7" t="s">
        <v>240</v>
      </c>
      <c r="F4" s="7" t="s">
        <v>16</v>
      </c>
      <c r="H4" s="183"/>
      <c r="I4" s="216"/>
      <c r="J4" s="183"/>
      <c r="K4" s="7" t="s">
        <v>12</v>
      </c>
      <c r="L4" s="7" t="s">
        <v>240</v>
      </c>
      <c r="M4" s="7" t="s">
        <v>16</v>
      </c>
      <c r="W4" s="218"/>
      <c r="X4" s="218"/>
      <c r="Y4" s="218"/>
      <c r="Z4" s="218"/>
      <c r="AA4" s="218"/>
      <c r="AB4" s="218"/>
      <c r="AC4" s="218"/>
      <c r="AD4" s="218"/>
    </row>
    <row r="5" spans="1:30" ht="18" customHeight="1" x14ac:dyDescent="0.2">
      <c r="A5" s="3">
        <v>1</v>
      </c>
      <c r="B5" s="3">
        <v>16</v>
      </c>
      <c r="C5" s="3" t="s">
        <v>11</v>
      </c>
      <c r="D5" s="68">
        <v>79.308167191944946</v>
      </c>
      <c r="E5" s="75">
        <v>537500</v>
      </c>
      <c r="F5" s="75">
        <v>677736</v>
      </c>
      <c r="G5" s="71"/>
      <c r="H5" s="3">
        <v>24</v>
      </c>
      <c r="I5" s="3">
        <v>5</v>
      </c>
      <c r="J5" s="3" t="s">
        <v>22</v>
      </c>
      <c r="K5" s="72">
        <v>80.521892967713399</v>
      </c>
      <c r="L5" s="75">
        <v>9103</v>
      </c>
      <c r="M5" s="75">
        <v>11305</v>
      </c>
      <c r="N5" s="71"/>
      <c r="Q5" s="78"/>
      <c r="R5" s="78"/>
      <c r="S5" s="78"/>
      <c r="T5" s="78"/>
      <c r="U5" s="79"/>
      <c r="W5" s="218"/>
      <c r="X5" s="218"/>
      <c r="Y5" s="218"/>
      <c r="Z5" s="218"/>
      <c r="AA5" s="218"/>
      <c r="AB5" s="218"/>
      <c r="AC5" s="218"/>
      <c r="AD5" s="218"/>
    </row>
    <row r="6" spans="1:30" ht="18" customHeight="1" x14ac:dyDescent="0.2">
      <c r="A6" s="3">
        <v>2</v>
      </c>
      <c r="B6" s="3">
        <v>13</v>
      </c>
      <c r="C6" s="3" t="s">
        <v>23</v>
      </c>
      <c r="D6" s="68">
        <v>80.007477962191928</v>
      </c>
      <c r="E6" s="75">
        <v>631247</v>
      </c>
      <c r="F6" s="75">
        <v>788985</v>
      </c>
      <c r="G6" s="71"/>
      <c r="H6" s="3">
        <v>25</v>
      </c>
      <c r="I6" s="3">
        <v>9</v>
      </c>
      <c r="J6" s="3" t="s">
        <v>10</v>
      </c>
      <c r="K6" s="72">
        <v>79.7924297924298</v>
      </c>
      <c r="L6" s="75">
        <v>5228</v>
      </c>
      <c r="M6" s="75">
        <v>6552</v>
      </c>
      <c r="N6" s="71"/>
      <c r="Q6" s="78"/>
      <c r="R6" s="78"/>
      <c r="S6" s="78"/>
      <c r="T6" s="78"/>
      <c r="U6" s="79"/>
      <c r="W6" s="218"/>
      <c r="X6" s="218"/>
      <c r="Y6" s="218"/>
      <c r="Z6" s="218"/>
      <c r="AA6" s="218"/>
      <c r="AB6" s="218"/>
      <c r="AC6" s="218"/>
      <c r="AD6" s="218"/>
    </row>
    <row r="7" spans="1:30" ht="18" customHeight="1" x14ac:dyDescent="0.2">
      <c r="A7" s="3">
        <v>3</v>
      </c>
      <c r="B7" s="3">
        <v>21</v>
      </c>
      <c r="C7" s="3" t="s">
        <v>25</v>
      </c>
      <c r="D7" s="68">
        <v>78.09621671121144</v>
      </c>
      <c r="E7" s="75">
        <v>146685</v>
      </c>
      <c r="F7" s="75">
        <v>187826</v>
      </c>
      <c r="G7" s="71"/>
      <c r="H7" s="3">
        <v>26</v>
      </c>
      <c r="I7" s="3">
        <v>10</v>
      </c>
      <c r="J7" s="3" t="s">
        <v>26</v>
      </c>
      <c r="K7" s="72">
        <v>78.734177215189874</v>
      </c>
      <c r="L7" s="75">
        <v>5909</v>
      </c>
      <c r="M7" s="75">
        <v>7505</v>
      </c>
      <c r="N7" s="71"/>
      <c r="Q7" s="78"/>
      <c r="R7" s="78"/>
      <c r="S7" s="78"/>
      <c r="T7" s="78"/>
      <c r="U7" s="79"/>
      <c r="W7" s="218"/>
      <c r="X7" s="218"/>
      <c r="Y7" s="218"/>
      <c r="Z7" s="218"/>
      <c r="AA7" s="218"/>
      <c r="AB7" s="218"/>
      <c r="AC7" s="218"/>
      <c r="AD7" s="218"/>
    </row>
    <row r="8" spans="1:30" ht="18" customHeight="1" x14ac:dyDescent="0.2">
      <c r="A8" s="3">
        <v>4</v>
      </c>
      <c r="B8" s="3">
        <v>23</v>
      </c>
      <c r="C8" s="3" t="s">
        <v>30</v>
      </c>
      <c r="D8" s="68">
        <v>74.647845818353275</v>
      </c>
      <c r="E8" s="75">
        <v>25331</v>
      </c>
      <c r="F8" s="75">
        <v>33934</v>
      </c>
      <c r="G8" s="71"/>
      <c r="H8" s="3">
        <v>27</v>
      </c>
      <c r="I8" s="3">
        <v>4</v>
      </c>
      <c r="J8" s="3" t="s">
        <v>36</v>
      </c>
      <c r="K8" s="72">
        <v>81.095467032967022</v>
      </c>
      <c r="L8" s="75">
        <v>4723</v>
      </c>
      <c r="M8" s="75">
        <v>5824</v>
      </c>
      <c r="N8" s="71"/>
      <c r="Q8" s="78"/>
      <c r="R8" s="78"/>
      <c r="S8" s="78"/>
      <c r="T8" s="78"/>
      <c r="U8" s="79"/>
      <c r="W8" s="218"/>
      <c r="X8" s="218"/>
      <c r="Y8" s="218"/>
      <c r="Z8" s="218"/>
      <c r="AA8" s="218"/>
      <c r="AB8" s="218"/>
      <c r="AC8" s="218"/>
      <c r="AD8" s="218"/>
    </row>
    <row r="9" spans="1:30" ht="18" customHeight="1" x14ac:dyDescent="0.2">
      <c r="A9" s="3">
        <v>5</v>
      </c>
      <c r="B9" s="3">
        <v>19</v>
      </c>
      <c r="C9" s="3" t="s">
        <v>21</v>
      </c>
      <c r="D9" s="68">
        <v>78.761678722121758</v>
      </c>
      <c r="E9" s="75">
        <v>83626</v>
      </c>
      <c r="F9" s="75">
        <v>106176</v>
      </c>
      <c r="G9" s="71"/>
      <c r="H9" s="3">
        <v>28</v>
      </c>
      <c r="I9" s="3">
        <v>1</v>
      </c>
      <c r="J9" s="3" t="s">
        <v>38</v>
      </c>
      <c r="K9" s="72">
        <v>83.221280327389664</v>
      </c>
      <c r="L9" s="75">
        <v>5694</v>
      </c>
      <c r="M9" s="75">
        <v>6842</v>
      </c>
      <c r="N9" s="71"/>
      <c r="Q9" s="78"/>
      <c r="R9" s="78"/>
      <c r="S9" s="78"/>
      <c r="T9" s="78"/>
      <c r="U9" s="79"/>
      <c r="W9" s="218"/>
      <c r="X9" s="218"/>
      <c r="Y9" s="218"/>
      <c r="Z9" s="218"/>
      <c r="AA9" s="218"/>
      <c r="AB9" s="218"/>
      <c r="AC9" s="218"/>
      <c r="AD9" s="218"/>
    </row>
    <row r="10" spans="1:30" ht="18" customHeight="1" x14ac:dyDescent="0.2">
      <c r="A10" s="3">
        <v>6</v>
      </c>
      <c r="B10" s="3">
        <v>20</v>
      </c>
      <c r="C10" s="3" t="s">
        <v>39</v>
      </c>
      <c r="D10" s="68">
        <v>78.372305315637945</v>
      </c>
      <c r="E10" s="75">
        <v>100449</v>
      </c>
      <c r="F10" s="75">
        <v>128169</v>
      </c>
      <c r="G10" s="71"/>
      <c r="H10" s="3">
        <v>29</v>
      </c>
      <c r="I10" s="3">
        <v>11</v>
      </c>
      <c r="J10" s="3" t="s">
        <v>45</v>
      </c>
      <c r="K10" s="72">
        <v>78.010914051841752</v>
      </c>
      <c r="L10" s="75">
        <v>28591</v>
      </c>
      <c r="M10" s="75">
        <v>36650</v>
      </c>
      <c r="N10" s="71"/>
      <c r="Q10" s="78"/>
      <c r="R10" s="78"/>
      <c r="S10" s="78"/>
      <c r="T10" s="78"/>
      <c r="U10" s="79"/>
      <c r="W10" s="218"/>
      <c r="X10" s="218"/>
      <c r="Y10" s="218"/>
      <c r="Z10" s="218"/>
      <c r="AA10" s="218"/>
      <c r="AB10" s="218"/>
      <c r="AC10" s="218"/>
      <c r="AD10" s="218"/>
    </row>
    <row r="11" spans="1:30" ht="18" customHeight="1" x14ac:dyDescent="0.2">
      <c r="A11" s="3">
        <v>7</v>
      </c>
      <c r="B11" s="3">
        <v>22</v>
      </c>
      <c r="C11" s="3" t="s">
        <v>15</v>
      </c>
      <c r="D11" s="68">
        <v>74.90104381581159</v>
      </c>
      <c r="E11" s="75">
        <v>49010</v>
      </c>
      <c r="F11" s="75">
        <v>65433</v>
      </c>
      <c r="G11" s="71"/>
      <c r="H11" s="3">
        <v>30</v>
      </c>
      <c r="I11" s="3">
        <v>12</v>
      </c>
      <c r="J11" s="3" t="s">
        <v>33</v>
      </c>
      <c r="K11" s="72">
        <v>77.371712283568485</v>
      </c>
      <c r="L11" s="75">
        <v>24622</v>
      </c>
      <c r="M11" s="75">
        <v>31823</v>
      </c>
      <c r="N11" s="71"/>
      <c r="Q11" s="78"/>
      <c r="R11" s="78"/>
      <c r="S11" s="78"/>
      <c r="T11" s="78"/>
      <c r="U11" s="79"/>
      <c r="W11" s="218"/>
      <c r="X11" s="218"/>
      <c r="Y11" s="218"/>
      <c r="Z11" s="218"/>
      <c r="AA11" s="218"/>
      <c r="AB11" s="218"/>
      <c r="AC11" s="218"/>
      <c r="AD11" s="218"/>
    </row>
    <row r="12" spans="1:30" ht="18" customHeight="1" x14ac:dyDescent="0.2">
      <c r="A12" s="3">
        <v>8</v>
      </c>
      <c r="B12" s="3">
        <v>1</v>
      </c>
      <c r="C12" s="3" t="s">
        <v>49</v>
      </c>
      <c r="D12" s="68">
        <v>82.825137411440153</v>
      </c>
      <c r="E12" s="75">
        <v>79262</v>
      </c>
      <c r="F12" s="75">
        <v>95698</v>
      </c>
      <c r="G12" s="71"/>
      <c r="H12" s="3">
        <v>31</v>
      </c>
      <c r="I12" s="3">
        <v>2</v>
      </c>
      <c r="J12" s="3" t="s">
        <v>51</v>
      </c>
      <c r="K12" s="72">
        <v>82.781198309134354</v>
      </c>
      <c r="L12" s="75">
        <v>36033</v>
      </c>
      <c r="M12" s="75">
        <v>43528</v>
      </c>
      <c r="N12" s="71"/>
      <c r="Q12" s="78"/>
      <c r="R12" s="78"/>
      <c r="S12" s="78"/>
      <c r="T12" s="78"/>
      <c r="U12" s="79"/>
      <c r="W12" s="218"/>
      <c r="X12" s="218"/>
      <c r="Y12" s="218"/>
      <c r="Z12" s="218"/>
      <c r="AA12" s="218"/>
      <c r="AB12" s="218"/>
      <c r="AC12" s="218"/>
      <c r="AD12" s="218"/>
    </row>
    <row r="13" spans="1:30" ht="18" customHeight="1" x14ac:dyDescent="0.2">
      <c r="A13" s="3">
        <v>9</v>
      </c>
      <c r="B13" s="3">
        <v>15</v>
      </c>
      <c r="C13" s="3" t="s">
        <v>55</v>
      </c>
      <c r="D13" s="68">
        <v>79.335342313231422</v>
      </c>
      <c r="E13" s="75">
        <v>196662</v>
      </c>
      <c r="F13" s="75">
        <v>247887</v>
      </c>
      <c r="G13" s="71"/>
      <c r="H13" s="3">
        <v>32</v>
      </c>
      <c r="I13" s="3">
        <v>7</v>
      </c>
      <c r="J13" s="3" t="s">
        <v>41</v>
      </c>
      <c r="K13" s="72">
        <v>80.223599606093956</v>
      </c>
      <c r="L13" s="75">
        <v>13849</v>
      </c>
      <c r="M13" s="75">
        <v>17263</v>
      </c>
      <c r="N13" s="71"/>
      <c r="Q13" s="78"/>
      <c r="R13" s="78"/>
      <c r="S13" s="78"/>
      <c r="T13" s="78"/>
      <c r="U13" s="79"/>
      <c r="W13" s="218"/>
      <c r="X13" s="218"/>
      <c r="Y13" s="218"/>
      <c r="Z13" s="218"/>
      <c r="AA13" s="218"/>
      <c r="AB13" s="218"/>
      <c r="AC13" s="218"/>
      <c r="AD13" s="218"/>
    </row>
    <row r="14" spans="1:30" ht="18" customHeight="1" x14ac:dyDescent="0.2">
      <c r="A14" s="3">
        <v>10</v>
      </c>
      <c r="B14" s="3">
        <v>12</v>
      </c>
      <c r="C14" s="3" t="s">
        <v>7</v>
      </c>
      <c r="D14" s="68">
        <v>80.059273835521111</v>
      </c>
      <c r="E14" s="75">
        <v>133446</v>
      </c>
      <c r="F14" s="75">
        <v>166684</v>
      </c>
      <c r="G14" s="71"/>
      <c r="H14" s="3">
        <v>33</v>
      </c>
      <c r="I14" s="3">
        <v>8</v>
      </c>
      <c r="J14" s="3" t="s">
        <v>57</v>
      </c>
      <c r="K14" s="72">
        <v>80.102546573235344</v>
      </c>
      <c r="L14" s="75">
        <v>23434</v>
      </c>
      <c r="M14" s="75">
        <v>29255</v>
      </c>
      <c r="N14" s="71"/>
      <c r="Q14" s="78"/>
      <c r="R14" s="78"/>
      <c r="S14" s="78"/>
      <c r="T14" s="78"/>
      <c r="U14" s="79"/>
      <c r="W14" s="218"/>
      <c r="X14" s="218"/>
      <c r="Y14" s="218"/>
      <c r="Z14" s="218"/>
      <c r="AA14" s="218"/>
      <c r="AB14" s="218"/>
      <c r="AC14" s="218"/>
      <c r="AD14" s="218"/>
    </row>
    <row r="15" spans="1:30" ht="18" customHeight="1" x14ac:dyDescent="0.2">
      <c r="A15" s="3">
        <v>11</v>
      </c>
      <c r="B15" s="3">
        <v>3</v>
      </c>
      <c r="C15" s="3" t="s">
        <v>63</v>
      </c>
      <c r="D15" s="68">
        <v>82.667243642871284</v>
      </c>
      <c r="E15" s="75">
        <v>112711</v>
      </c>
      <c r="F15" s="75">
        <v>136343</v>
      </c>
      <c r="G15" s="71"/>
      <c r="H15" s="3">
        <v>34</v>
      </c>
      <c r="I15" s="3">
        <v>6</v>
      </c>
      <c r="J15" s="3" t="s">
        <v>109</v>
      </c>
      <c r="K15" s="72">
        <v>80.497714575926864</v>
      </c>
      <c r="L15" s="75">
        <v>4755</v>
      </c>
      <c r="M15" s="75">
        <v>5907</v>
      </c>
      <c r="N15" s="71"/>
      <c r="Q15" s="78"/>
      <c r="R15" s="78"/>
      <c r="S15" s="78"/>
      <c r="T15" s="78"/>
      <c r="U15" s="79"/>
      <c r="W15" s="218"/>
      <c r="X15" s="218"/>
      <c r="Y15" s="218"/>
      <c r="Z15" s="218"/>
      <c r="AA15" s="218"/>
      <c r="AB15" s="218"/>
      <c r="AC15" s="218"/>
      <c r="AD15" s="218"/>
    </row>
    <row r="16" spans="1:30" ht="18" customHeight="1" x14ac:dyDescent="0.2">
      <c r="A16" s="3">
        <v>12</v>
      </c>
      <c r="B16" s="3">
        <v>5</v>
      </c>
      <c r="C16" s="3" t="s">
        <v>42</v>
      </c>
      <c r="D16" s="68">
        <v>81.663330994030446</v>
      </c>
      <c r="E16" s="75">
        <v>94255</v>
      </c>
      <c r="F16" s="75">
        <v>115419</v>
      </c>
      <c r="G16" s="71"/>
      <c r="H16" s="3">
        <v>35</v>
      </c>
      <c r="I16" s="3">
        <v>3</v>
      </c>
      <c r="J16" s="3" t="s">
        <v>64</v>
      </c>
      <c r="K16" s="72">
        <v>81.46471680594243</v>
      </c>
      <c r="L16" s="75">
        <v>14038</v>
      </c>
      <c r="M16" s="75">
        <v>17232</v>
      </c>
      <c r="N16" s="71"/>
      <c r="Q16" s="78"/>
      <c r="R16" s="78"/>
      <c r="S16" s="78"/>
      <c r="T16" s="78"/>
      <c r="U16" s="79"/>
      <c r="W16" s="218"/>
      <c r="X16" s="218"/>
      <c r="Y16" s="218"/>
      <c r="Z16" s="218"/>
      <c r="AA16" s="218"/>
      <c r="AB16" s="218"/>
      <c r="AC16" s="218"/>
      <c r="AD16" s="218"/>
    </row>
    <row r="17" spans="1:30" ht="18" customHeight="1" x14ac:dyDescent="0.2">
      <c r="A17" s="3">
        <v>13</v>
      </c>
      <c r="B17" s="3">
        <v>4</v>
      </c>
      <c r="C17" s="3" t="s">
        <v>19</v>
      </c>
      <c r="D17" s="68">
        <v>81.676703622525338</v>
      </c>
      <c r="E17" s="75">
        <v>115147</v>
      </c>
      <c r="F17" s="75">
        <v>140979</v>
      </c>
      <c r="G17" s="71"/>
      <c r="H17" s="174" t="s">
        <v>32</v>
      </c>
      <c r="I17" s="175"/>
      <c r="J17" s="176"/>
      <c r="K17" s="72">
        <v>80.104785921724641</v>
      </c>
      <c r="L17" s="12">
        <v>175979</v>
      </c>
      <c r="M17" s="12">
        <v>219686</v>
      </c>
      <c r="N17" s="71"/>
      <c r="Q17" s="78"/>
      <c r="R17" s="78"/>
      <c r="S17" s="78"/>
      <c r="T17" s="78"/>
      <c r="U17" s="79"/>
      <c r="W17" s="218"/>
      <c r="X17" s="218"/>
      <c r="Y17" s="218"/>
      <c r="Z17" s="218"/>
      <c r="AA17" s="218"/>
      <c r="AB17" s="218"/>
      <c r="AC17" s="218"/>
      <c r="AD17" s="218"/>
    </row>
    <row r="18" spans="1:30" ht="18" customHeight="1" x14ac:dyDescent="0.2">
      <c r="A18" s="3">
        <v>14</v>
      </c>
      <c r="B18" s="3">
        <v>11</v>
      </c>
      <c r="C18" s="3" t="s">
        <v>50</v>
      </c>
      <c r="D18" s="68">
        <v>80.347815764482434</v>
      </c>
      <c r="E18" s="75">
        <v>67685</v>
      </c>
      <c r="F18" s="75">
        <v>84240</v>
      </c>
      <c r="G18" s="71"/>
      <c r="H18" s="174" t="s">
        <v>75</v>
      </c>
      <c r="I18" s="175"/>
      <c r="J18" s="176"/>
      <c r="K18" s="72">
        <v>79.914065530578526</v>
      </c>
      <c r="L18" s="76">
        <v>2882076</v>
      </c>
      <c r="M18" s="76">
        <v>3606469</v>
      </c>
      <c r="N18" s="71"/>
      <c r="Q18" s="78"/>
      <c r="R18" s="78"/>
      <c r="S18" s="78"/>
      <c r="T18" s="78"/>
      <c r="U18" s="79"/>
      <c r="W18" s="218"/>
      <c r="X18" s="218"/>
      <c r="Y18" s="218"/>
      <c r="Z18" s="218"/>
      <c r="AA18" s="218"/>
      <c r="AB18" s="218"/>
      <c r="AC18" s="218"/>
      <c r="AD18" s="218"/>
    </row>
    <row r="19" spans="1:30" ht="18" customHeight="1" x14ac:dyDescent="0.2">
      <c r="A19" s="3">
        <v>15</v>
      </c>
      <c r="B19" s="3">
        <v>7</v>
      </c>
      <c r="C19" s="3" t="s">
        <v>29</v>
      </c>
      <c r="D19" s="68">
        <v>81.437085119135119</v>
      </c>
      <c r="E19" s="75">
        <v>72014</v>
      </c>
      <c r="F19" s="75">
        <v>88429</v>
      </c>
      <c r="G19" s="71"/>
      <c r="N19" s="71"/>
      <c r="Q19" s="78"/>
      <c r="R19" s="78"/>
      <c r="S19" s="78"/>
      <c r="T19" s="78"/>
      <c r="U19" s="79"/>
      <c r="W19" s="218"/>
      <c r="X19" s="218"/>
      <c r="Y19" s="218"/>
      <c r="Z19" s="218"/>
      <c r="AA19" s="218"/>
      <c r="AB19" s="218"/>
      <c r="AC19" s="218"/>
      <c r="AD19" s="218"/>
    </row>
    <row r="20" spans="1:30" ht="18" customHeight="1" x14ac:dyDescent="0.2">
      <c r="A20" s="3">
        <v>16</v>
      </c>
      <c r="B20" s="3">
        <v>17</v>
      </c>
      <c r="C20" s="3" t="s">
        <v>35</v>
      </c>
      <c r="D20" s="68">
        <v>78.985286656519534</v>
      </c>
      <c r="E20" s="75">
        <v>15568</v>
      </c>
      <c r="F20" s="75">
        <v>19710</v>
      </c>
      <c r="G20" s="71"/>
      <c r="N20" s="71"/>
      <c r="Q20" s="78"/>
      <c r="R20" s="78"/>
      <c r="S20" s="78"/>
      <c r="T20" s="78"/>
      <c r="U20" s="79"/>
      <c r="W20" s="218"/>
      <c r="X20" s="218"/>
      <c r="Y20" s="218"/>
      <c r="Z20" s="218"/>
      <c r="AA20" s="218"/>
      <c r="AB20" s="218"/>
      <c r="AC20" s="218"/>
      <c r="AD20" s="218"/>
    </row>
    <row r="21" spans="1:30" ht="18" customHeight="1" x14ac:dyDescent="0.2">
      <c r="A21" s="3">
        <v>17</v>
      </c>
      <c r="B21" s="3">
        <v>10</v>
      </c>
      <c r="C21" s="3" t="s">
        <v>69</v>
      </c>
      <c r="D21" s="68">
        <v>80.784154393092948</v>
      </c>
      <c r="E21" s="75">
        <v>39766</v>
      </c>
      <c r="F21" s="75">
        <v>49225</v>
      </c>
      <c r="G21" s="71"/>
      <c r="N21" s="71"/>
      <c r="Q21" s="78"/>
      <c r="R21" s="78"/>
      <c r="S21" s="78"/>
      <c r="T21" s="78"/>
      <c r="U21" s="79"/>
      <c r="W21" s="218"/>
      <c r="X21" s="218"/>
      <c r="Y21" s="218"/>
      <c r="Z21" s="218"/>
      <c r="AA21" s="218"/>
      <c r="AB21" s="218"/>
      <c r="AC21" s="218"/>
      <c r="AD21" s="218"/>
    </row>
    <row r="22" spans="1:30" ht="18" customHeight="1" x14ac:dyDescent="0.2">
      <c r="A22" s="3">
        <v>18</v>
      </c>
      <c r="B22" s="3">
        <v>2</v>
      </c>
      <c r="C22" s="3" t="s">
        <v>70</v>
      </c>
      <c r="D22" s="68">
        <v>82.680486922984215</v>
      </c>
      <c r="E22" s="75">
        <v>48020</v>
      </c>
      <c r="F22" s="75">
        <v>58079</v>
      </c>
      <c r="G22" s="71"/>
      <c r="N22" s="71"/>
      <c r="Q22" s="78"/>
      <c r="R22" s="78"/>
      <c r="S22" s="78"/>
      <c r="T22" s="78"/>
      <c r="U22" s="79"/>
      <c r="W22" s="218"/>
      <c r="X22" s="218"/>
      <c r="Y22" s="218"/>
      <c r="Z22" s="218"/>
      <c r="AA22" s="218"/>
      <c r="AB22" s="218"/>
      <c r="AC22" s="218"/>
      <c r="AD22" s="218"/>
    </row>
    <row r="23" spans="1:30" ht="18" customHeight="1" x14ac:dyDescent="0.2">
      <c r="A23" s="3">
        <v>19</v>
      </c>
      <c r="B23" s="3">
        <v>8</v>
      </c>
      <c r="C23" s="3" t="s">
        <v>34</v>
      </c>
      <c r="D23" s="68">
        <v>81.235188001839347</v>
      </c>
      <c r="E23" s="75">
        <v>22966</v>
      </c>
      <c r="F23" s="75">
        <v>28271</v>
      </c>
      <c r="G23" s="71"/>
      <c r="N23" s="71"/>
      <c r="Q23" s="78"/>
      <c r="R23" s="78"/>
      <c r="S23" s="78"/>
      <c r="T23" s="78"/>
      <c r="U23" s="79"/>
      <c r="W23" s="218"/>
      <c r="X23" s="218"/>
      <c r="Y23" s="218"/>
      <c r="Z23" s="218"/>
      <c r="AA23" s="218"/>
      <c r="AB23" s="218"/>
      <c r="AC23" s="218"/>
      <c r="AD23" s="218"/>
    </row>
    <row r="24" spans="1:30" ht="18" customHeight="1" x14ac:dyDescent="0.2">
      <c r="A24" s="3">
        <v>20</v>
      </c>
      <c r="B24" s="3">
        <v>14</v>
      </c>
      <c r="C24" s="3" t="s">
        <v>37</v>
      </c>
      <c r="D24" s="68">
        <v>79.959059693608026</v>
      </c>
      <c r="E24" s="75">
        <v>24218</v>
      </c>
      <c r="F24" s="75">
        <v>30288</v>
      </c>
      <c r="G24" s="71"/>
      <c r="N24" s="71"/>
      <c r="Q24" s="78"/>
      <c r="R24" s="78"/>
      <c r="S24" s="78"/>
      <c r="T24" s="78"/>
      <c r="U24" s="79"/>
      <c r="W24" s="218"/>
      <c r="X24" s="218"/>
      <c r="Y24" s="218"/>
      <c r="Z24" s="218"/>
      <c r="AA24" s="218"/>
      <c r="AB24" s="218"/>
      <c r="AC24" s="218"/>
      <c r="AD24" s="218"/>
    </row>
    <row r="25" spans="1:30" ht="18" customHeight="1" x14ac:dyDescent="0.2">
      <c r="A25" s="3">
        <v>21</v>
      </c>
      <c r="B25" s="3">
        <v>9</v>
      </c>
      <c r="C25" s="3" t="s">
        <v>44</v>
      </c>
      <c r="D25" s="68">
        <v>81.159420289855078</v>
      </c>
      <c r="E25" s="75">
        <v>38584</v>
      </c>
      <c r="F25" s="75">
        <v>47541</v>
      </c>
      <c r="G25" s="71"/>
      <c r="N25" s="71"/>
      <c r="Q25" s="78"/>
      <c r="R25" s="78"/>
      <c r="S25" s="78"/>
      <c r="T25" s="78"/>
      <c r="U25" s="79"/>
    </row>
    <row r="26" spans="1:30" ht="18" customHeight="1" x14ac:dyDescent="0.2">
      <c r="A26" s="3">
        <v>22</v>
      </c>
      <c r="B26" s="3">
        <v>18</v>
      </c>
      <c r="C26" s="3" t="s">
        <v>76</v>
      </c>
      <c r="D26" s="68">
        <v>78.838076461512088</v>
      </c>
      <c r="E26" s="75">
        <v>36789</v>
      </c>
      <c r="F26" s="75">
        <v>46664</v>
      </c>
      <c r="N26" s="71"/>
      <c r="Q26" s="78"/>
      <c r="R26" s="78"/>
      <c r="S26" s="78"/>
      <c r="T26" s="78"/>
      <c r="U26" s="79"/>
    </row>
    <row r="27" spans="1:30" ht="18" customHeight="1" x14ac:dyDescent="0.2">
      <c r="A27" s="3">
        <v>23</v>
      </c>
      <c r="B27" s="3">
        <v>6</v>
      </c>
      <c r="C27" s="3" t="s">
        <v>46</v>
      </c>
      <c r="D27" s="68">
        <v>81.630947128892188</v>
      </c>
      <c r="E27" s="75">
        <v>35156</v>
      </c>
      <c r="F27" s="75">
        <v>43067</v>
      </c>
      <c r="N27" s="71"/>
      <c r="Q27" s="78"/>
      <c r="R27" s="78"/>
      <c r="S27" s="78"/>
      <c r="T27" s="78"/>
      <c r="U27" s="79"/>
    </row>
    <row r="28" spans="1:30" ht="18" customHeight="1" x14ac:dyDescent="0.2">
      <c r="A28" s="174" t="s">
        <v>80</v>
      </c>
      <c r="B28" s="175"/>
      <c r="C28" s="176"/>
      <c r="D28" s="68">
        <v>79.90169432172064</v>
      </c>
      <c r="E28" s="12">
        <v>2706097</v>
      </c>
      <c r="F28" s="12">
        <v>3386783</v>
      </c>
      <c r="N28" s="71"/>
      <c r="Q28" s="78"/>
      <c r="R28" s="78"/>
      <c r="S28" s="78"/>
      <c r="T28" s="78"/>
      <c r="U28" s="79"/>
    </row>
    <row r="29" spans="1:30" ht="18" customHeight="1" x14ac:dyDescent="0.2">
      <c r="N29" s="71"/>
      <c r="Q29" s="78"/>
      <c r="R29" s="78"/>
      <c r="S29" s="78"/>
      <c r="T29" s="78"/>
      <c r="U29" s="79"/>
    </row>
    <row r="30" spans="1:30" ht="15.75" customHeight="1" x14ac:dyDescent="0.2">
      <c r="A30" s="11" t="s">
        <v>82</v>
      </c>
      <c r="B30" s="11"/>
      <c r="C30" s="11"/>
      <c r="D30" s="11"/>
      <c r="E30" s="11"/>
      <c r="F30" s="11"/>
      <c r="G30" s="11"/>
      <c r="O30" s="71"/>
      <c r="Q30" s="78"/>
      <c r="R30" s="78"/>
      <c r="S30" s="78"/>
      <c r="T30" s="78"/>
      <c r="U30" s="79"/>
    </row>
    <row r="31" spans="1:30" ht="15.75" customHeight="1" x14ac:dyDescent="0.2">
      <c r="A31" s="11"/>
      <c r="B31" s="11"/>
      <c r="C31" s="11"/>
      <c r="D31" s="11"/>
      <c r="E31" s="11"/>
      <c r="F31" s="11"/>
      <c r="G31" s="11"/>
      <c r="O31" s="71"/>
      <c r="Q31" s="78"/>
      <c r="R31" s="78"/>
      <c r="S31" s="78"/>
      <c r="T31" s="78"/>
      <c r="U31" s="79"/>
    </row>
    <row r="32" spans="1:30" ht="15.75" customHeight="1" x14ac:dyDescent="0.2">
      <c r="A32" s="11" t="s">
        <v>257</v>
      </c>
      <c r="B32" s="11"/>
      <c r="C32" s="11"/>
      <c r="D32" s="11"/>
      <c r="E32" s="11"/>
      <c r="F32" s="11"/>
      <c r="G32" s="11"/>
      <c r="O32" s="71"/>
      <c r="Q32" s="78"/>
      <c r="R32" s="78"/>
      <c r="S32" s="78"/>
      <c r="T32" s="78"/>
      <c r="U32" s="79"/>
    </row>
    <row r="33" spans="1:21" ht="15.75" customHeight="1" x14ac:dyDescent="0.2">
      <c r="A33" s="1" t="s">
        <v>133</v>
      </c>
      <c r="O33" s="71"/>
      <c r="Q33" s="78"/>
      <c r="R33" s="78"/>
      <c r="S33" s="78"/>
      <c r="T33" s="78"/>
      <c r="U33" s="79"/>
    </row>
    <row r="34" spans="1:21" ht="15.75" customHeight="1" x14ac:dyDescent="0.2">
      <c r="A34" s="11"/>
      <c r="B34" s="11"/>
      <c r="C34" s="11"/>
      <c r="D34" s="11"/>
      <c r="E34" s="11"/>
      <c r="F34" s="11"/>
      <c r="G34" s="11"/>
      <c r="O34" s="71"/>
      <c r="Q34" s="78"/>
      <c r="R34" s="78"/>
      <c r="S34" s="78"/>
      <c r="T34" s="78"/>
      <c r="U34" s="79"/>
    </row>
    <row r="35" spans="1:21" ht="15.75" customHeight="1" x14ac:dyDescent="0.2">
      <c r="A35" s="217" t="s">
        <v>62</v>
      </c>
      <c r="B35" s="217"/>
      <c r="C35" s="217"/>
      <c r="D35" s="177" t="s">
        <v>256</v>
      </c>
      <c r="E35" s="177"/>
      <c r="F35" s="177"/>
      <c r="G35" s="196" t="s">
        <v>86</v>
      </c>
      <c r="H35" s="196"/>
      <c r="I35" s="196"/>
      <c r="N35" s="71"/>
      <c r="P35" s="78"/>
      <c r="Q35" s="78"/>
      <c r="R35" s="78"/>
      <c r="S35" s="78"/>
      <c r="T35" s="79"/>
    </row>
    <row r="36" spans="1:21" ht="15.75" customHeight="1" x14ac:dyDescent="0.2">
      <c r="A36" s="217"/>
      <c r="B36" s="217"/>
      <c r="C36" s="217"/>
      <c r="D36" s="219" t="s">
        <v>94</v>
      </c>
      <c r="E36" s="219"/>
      <c r="F36" s="219"/>
      <c r="G36" s="196"/>
      <c r="H36" s="196"/>
      <c r="I36" s="196"/>
      <c r="N36" s="71"/>
      <c r="P36" s="78"/>
      <c r="Q36" s="78"/>
      <c r="R36" s="78"/>
      <c r="S36" s="78"/>
      <c r="T36" s="79"/>
    </row>
    <row r="37" spans="1:21" ht="15.75" customHeight="1" x14ac:dyDescent="0.2">
      <c r="A37" s="37"/>
      <c r="B37" s="37"/>
      <c r="C37" s="37"/>
      <c r="D37" s="27"/>
      <c r="E37" s="27"/>
      <c r="F37" s="27"/>
      <c r="G37" s="27"/>
      <c r="H37" s="27"/>
      <c r="I37" s="27"/>
      <c r="O37" s="71"/>
      <c r="Q37" s="78"/>
      <c r="R37" s="78"/>
      <c r="S37" s="78"/>
      <c r="T37" s="78"/>
      <c r="U37" s="79"/>
    </row>
    <row r="38" spans="1:21" ht="15.75" customHeight="1" x14ac:dyDescent="0.2">
      <c r="A38" s="37"/>
      <c r="B38" s="37"/>
      <c r="C38" s="37"/>
      <c r="D38" s="37"/>
      <c r="E38" s="37"/>
      <c r="F38" s="37"/>
      <c r="G38" s="37"/>
      <c r="H38" s="37"/>
      <c r="I38" s="37"/>
      <c r="J38" s="37"/>
      <c r="K38" s="37"/>
      <c r="M38" s="37"/>
      <c r="O38" s="71"/>
      <c r="Q38" s="78"/>
      <c r="R38" s="78"/>
      <c r="S38" s="78"/>
      <c r="T38" s="78"/>
      <c r="U38" s="79"/>
    </row>
    <row r="39" spans="1:21" ht="15.75" customHeight="1" x14ac:dyDescent="0.2">
      <c r="A39" s="37"/>
      <c r="B39" s="37"/>
      <c r="C39" s="37"/>
      <c r="D39" s="27"/>
      <c r="E39" s="27"/>
      <c r="F39" s="27"/>
      <c r="G39" s="27"/>
      <c r="H39" s="27"/>
      <c r="I39" s="27"/>
      <c r="O39" s="71"/>
      <c r="Q39" s="78"/>
      <c r="R39" s="78"/>
      <c r="S39" s="78"/>
      <c r="T39" s="78"/>
      <c r="U39" s="79"/>
    </row>
    <row r="40" spans="1:21" x14ac:dyDescent="0.2">
      <c r="G40" s="11"/>
      <c r="N40" s="71"/>
    </row>
    <row r="41" spans="1:21" x14ac:dyDescent="0.2">
      <c r="A41" s="11"/>
      <c r="B41" s="11"/>
      <c r="C41" s="11"/>
      <c r="D41" s="11"/>
      <c r="E41" s="11"/>
      <c r="F41" s="11"/>
      <c r="G41" s="11"/>
      <c r="N41" s="71"/>
    </row>
    <row r="42" spans="1:21" x14ac:dyDescent="0.2">
      <c r="A42" s="11"/>
      <c r="B42" s="11"/>
      <c r="C42" s="11"/>
      <c r="D42" s="11"/>
      <c r="E42" s="11"/>
      <c r="F42" s="11"/>
      <c r="G42" s="11"/>
      <c r="N42" s="71"/>
    </row>
    <row r="43" spans="1:21" x14ac:dyDescent="0.2">
      <c r="G43" s="11"/>
      <c r="N43" s="71"/>
    </row>
    <row r="44" spans="1:21" x14ac:dyDescent="0.2">
      <c r="B44" s="11"/>
      <c r="C44" s="11"/>
      <c r="D44" s="11"/>
      <c r="E44" s="11"/>
      <c r="F44" s="27"/>
      <c r="G44" s="27"/>
      <c r="H44" s="11"/>
      <c r="N44" s="71"/>
    </row>
    <row r="45" spans="1:21" x14ac:dyDescent="0.2">
      <c r="N45" s="71"/>
    </row>
    <row r="46" spans="1:21" x14ac:dyDescent="0.2">
      <c r="N46" s="71"/>
    </row>
    <row r="47" spans="1:21" x14ac:dyDescent="0.2">
      <c r="N47" s="71"/>
    </row>
  </sheetData>
  <mergeCells count="15">
    <mergeCell ref="W4:AD24"/>
    <mergeCell ref="D36:F36"/>
    <mergeCell ref="A3:A4"/>
    <mergeCell ref="B3:B4"/>
    <mergeCell ref="C3:C4"/>
    <mergeCell ref="H3:H4"/>
    <mergeCell ref="A35:C36"/>
    <mergeCell ref="G35:I36"/>
    <mergeCell ref="P3:U3"/>
    <mergeCell ref="H17:J17"/>
    <mergeCell ref="H18:J18"/>
    <mergeCell ref="A28:C28"/>
    <mergeCell ref="D35:F35"/>
    <mergeCell ref="I3:I4"/>
    <mergeCell ref="J3:J4"/>
  </mergeCells>
  <phoneticPr fontId="22"/>
  <pageMargins left="0.59055118110236227" right="0.59055118110236227" top="0.78740157480314965" bottom="0.39370078740157483" header="0.39370078740157483" footer="0.39370078740157483"/>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2"/>
  <sheetViews>
    <sheetView view="pageBreakPreview" zoomScaleSheetLayoutView="100" workbookViewId="0">
      <selection sqref="A1:K1"/>
    </sheetView>
  </sheetViews>
  <sheetFormatPr defaultRowHeight="13.2" x14ac:dyDescent="0.2"/>
  <cols>
    <col min="1" max="2" width="3.6640625" style="1" customWidth="1"/>
    <col min="3" max="4" width="11.6640625" style="1" customWidth="1"/>
    <col min="5" max="5" width="12.88671875" style="1" bestFit="1" customWidth="1"/>
    <col min="6" max="6" width="4.6640625" style="1" customWidth="1"/>
    <col min="7" max="8" width="3.6640625" style="1" customWidth="1"/>
    <col min="9" max="10" width="11.6640625" style="1" customWidth="1"/>
    <col min="11" max="11" width="12.88671875" style="1" bestFit="1" customWidth="1"/>
    <col min="12" max="16379" width="9" style="1" bestFit="1" customWidth="1"/>
    <col min="16380" max="16384" width="8.77734375" style="1" customWidth="1"/>
  </cols>
  <sheetData>
    <row r="1" spans="1:14" ht="23.4" x14ac:dyDescent="0.2">
      <c r="A1" s="173" t="s">
        <v>264</v>
      </c>
      <c r="B1" s="173"/>
      <c r="C1" s="173"/>
      <c r="D1" s="173"/>
      <c r="E1" s="173"/>
      <c r="F1" s="173"/>
      <c r="G1" s="173"/>
      <c r="H1" s="173"/>
      <c r="I1" s="173"/>
      <c r="J1" s="173"/>
      <c r="K1" s="173"/>
      <c r="M1" s="222"/>
      <c r="N1" s="222"/>
    </row>
    <row r="2" spans="1:14" ht="18" customHeight="1" x14ac:dyDescent="0.2">
      <c r="M2" s="222"/>
      <c r="N2" s="222"/>
    </row>
    <row r="3" spans="1:14" s="14" customFormat="1" ht="18" customHeight="1" x14ac:dyDescent="0.2">
      <c r="A3" s="181" t="s">
        <v>77</v>
      </c>
      <c r="B3" s="178" t="s">
        <v>5</v>
      </c>
      <c r="C3" s="181" t="s">
        <v>2</v>
      </c>
      <c r="D3" s="184" t="s">
        <v>87</v>
      </c>
      <c r="E3" s="181" t="s">
        <v>88</v>
      </c>
      <c r="G3" s="181" t="s">
        <v>77</v>
      </c>
      <c r="H3" s="178" t="s">
        <v>5</v>
      </c>
      <c r="I3" s="181" t="s">
        <v>9</v>
      </c>
      <c r="J3" s="184" t="s">
        <v>87</v>
      </c>
      <c r="K3" s="181" t="s">
        <v>88</v>
      </c>
      <c r="M3" s="222"/>
      <c r="N3" s="222"/>
    </row>
    <row r="4" spans="1:14" s="14" customFormat="1" ht="18" customHeight="1" x14ac:dyDescent="0.2">
      <c r="A4" s="182"/>
      <c r="B4" s="179"/>
      <c r="C4" s="182"/>
      <c r="D4" s="185"/>
      <c r="E4" s="182"/>
      <c r="G4" s="182"/>
      <c r="H4" s="179"/>
      <c r="I4" s="182"/>
      <c r="J4" s="185"/>
      <c r="K4" s="182"/>
      <c r="M4" s="222"/>
      <c r="N4" s="222"/>
    </row>
    <row r="5" spans="1:14" s="14" customFormat="1" ht="18" customHeight="1" x14ac:dyDescent="0.2">
      <c r="A5" s="182"/>
      <c r="B5" s="179"/>
      <c r="C5" s="182"/>
      <c r="D5" s="185"/>
      <c r="E5" s="182"/>
      <c r="G5" s="182"/>
      <c r="H5" s="179"/>
      <c r="I5" s="182"/>
      <c r="J5" s="185"/>
      <c r="K5" s="182"/>
    </row>
    <row r="6" spans="1:14" s="14" customFormat="1" ht="18" customHeight="1" x14ac:dyDescent="0.2">
      <c r="A6" s="183"/>
      <c r="B6" s="180"/>
      <c r="C6" s="183"/>
      <c r="D6" s="23" t="s">
        <v>90</v>
      </c>
      <c r="E6" s="23" t="s">
        <v>91</v>
      </c>
      <c r="G6" s="183"/>
      <c r="H6" s="180"/>
      <c r="I6" s="183"/>
      <c r="J6" s="23" t="s">
        <v>90</v>
      </c>
      <c r="K6" s="23" t="s">
        <v>91</v>
      </c>
    </row>
    <row r="7" spans="1:14" ht="18" customHeight="1" x14ac:dyDescent="0.2">
      <c r="A7" s="3">
        <v>1</v>
      </c>
      <c r="B7" s="3">
        <v>4</v>
      </c>
      <c r="C7" s="3" t="s">
        <v>11</v>
      </c>
      <c r="D7" s="12">
        <v>520252.12472113036</v>
      </c>
      <c r="E7" s="80">
        <v>352593594</v>
      </c>
      <c r="G7" s="3">
        <v>24</v>
      </c>
      <c r="H7" s="3">
        <v>8</v>
      </c>
      <c r="I7" s="3" t="s">
        <v>22</v>
      </c>
      <c r="J7" s="12">
        <v>556947.45687748783</v>
      </c>
      <c r="K7" s="83">
        <v>6296291</v>
      </c>
    </row>
    <row r="8" spans="1:14" ht="18" customHeight="1" x14ac:dyDescent="0.2">
      <c r="A8" s="3">
        <v>2</v>
      </c>
      <c r="B8" s="3">
        <v>5</v>
      </c>
      <c r="C8" s="3" t="s">
        <v>23</v>
      </c>
      <c r="D8" s="12">
        <v>519726.42318928754</v>
      </c>
      <c r="E8" s="80">
        <v>410056352</v>
      </c>
      <c r="G8" s="3">
        <v>25</v>
      </c>
      <c r="H8" s="3">
        <v>4</v>
      </c>
      <c r="I8" s="3" t="s">
        <v>10</v>
      </c>
      <c r="J8" s="12">
        <v>736604.85347985348</v>
      </c>
      <c r="K8" s="83">
        <v>4826235</v>
      </c>
    </row>
    <row r="9" spans="1:14" ht="18" customHeight="1" x14ac:dyDescent="0.2">
      <c r="A9" s="3">
        <v>3</v>
      </c>
      <c r="B9" s="3">
        <v>13</v>
      </c>
      <c r="C9" s="3" t="s">
        <v>25</v>
      </c>
      <c r="D9" s="12">
        <v>463883.58906647644</v>
      </c>
      <c r="E9" s="80">
        <v>87129399</v>
      </c>
      <c r="G9" s="3">
        <v>26</v>
      </c>
      <c r="H9" s="3">
        <v>5</v>
      </c>
      <c r="I9" s="3" t="s">
        <v>26</v>
      </c>
      <c r="J9" s="12">
        <v>723122.71818787477</v>
      </c>
      <c r="K9" s="83">
        <v>5427036</v>
      </c>
    </row>
    <row r="10" spans="1:14" ht="18" customHeight="1" x14ac:dyDescent="0.2">
      <c r="A10" s="3">
        <v>4</v>
      </c>
      <c r="B10" s="3">
        <v>3</v>
      </c>
      <c r="C10" s="3" t="s">
        <v>30</v>
      </c>
      <c r="D10" s="12">
        <v>647777.98078623204</v>
      </c>
      <c r="E10" s="80">
        <v>21981698</v>
      </c>
      <c r="G10" s="3">
        <v>27</v>
      </c>
      <c r="H10" s="3">
        <v>6</v>
      </c>
      <c r="I10" s="3" t="s">
        <v>36</v>
      </c>
      <c r="J10" s="12">
        <v>696265.625</v>
      </c>
      <c r="K10" s="83">
        <v>4055051</v>
      </c>
    </row>
    <row r="11" spans="1:14" ht="18" customHeight="1" x14ac:dyDescent="0.2">
      <c r="A11" s="3">
        <v>5</v>
      </c>
      <c r="B11" s="3">
        <v>23</v>
      </c>
      <c r="C11" s="3" t="s">
        <v>21</v>
      </c>
      <c r="D11" s="12">
        <v>403282.81344183243</v>
      </c>
      <c r="E11" s="80">
        <v>42818956</v>
      </c>
      <c r="G11" s="3">
        <v>28</v>
      </c>
      <c r="H11" s="3">
        <v>1</v>
      </c>
      <c r="I11" s="3" t="s">
        <v>38</v>
      </c>
      <c r="J11" s="12">
        <v>1339583.0166617949</v>
      </c>
      <c r="K11" s="83">
        <v>9165427</v>
      </c>
    </row>
    <row r="12" spans="1:14" ht="18" customHeight="1" x14ac:dyDescent="0.2">
      <c r="A12" s="3">
        <v>6</v>
      </c>
      <c r="B12" s="3">
        <v>18</v>
      </c>
      <c r="C12" s="3" t="s">
        <v>39</v>
      </c>
      <c r="D12" s="12">
        <v>439720.64227699366</v>
      </c>
      <c r="E12" s="80">
        <v>56358555</v>
      </c>
      <c r="G12" s="3">
        <v>29</v>
      </c>
      <c r="H12" s="3">
        <v>11</v>
      </c>
      <c r="I12" s="3" t="s">
        <v>45</v>
      </c>
      <c r="J12" s="12">
        <v>372070.58663028647</v>
      </c>
      <c r="K12" s="83">
        <v>13636387</v>
      </c>
    </row>
    <row r="13" spans="1:14" ht="18" customHeight="1" x14ac:dyDescent="0.2">
      <c r="A13" s="3">
        <v>7</v>
      </c>
      <c r="B13" s="3">
        <v>10</v>
      </c>
      <c r="C13" s="3" t="s">
        <v>15</v>
      </c>
      <c r="D13" s="12">
        <v>481199.25725551328</v>
      </c>
      <c r="E13" s="80">
        <v>31486311</v>
      </c>
      <c r="G13" s="3">
        <v>30</v>
      </c>
      <c r="H13" s="3">
        <v>12</v>
      </c>
      <c r="I13" s="3" t="s">
        <v>33</v>
      </c>
      <c r="J13" s="12">
        <v>365119.31621782988</v>
      </c>
      <c r="K13" s="83">
        <v>11619192</v>
      </c>
    </row>
    <row r="14" spans="1:14" ht="18" customHeight="1" x14ac:dyDescent="0.2">
      <c r="A14" s="3">
        <v>8</v>
      </c>
      <c r="B14" s="3">
        <v>9</v>
      </c>
      <c r="C14" s="3" t="s">
        <v>49</v>
      </c>
      <c r="D14" s="12">
        <v>482081.96618529118</v>
      </c>
      <c r="E14" s="80">
        <v>46134280</v>
      </c>
      <c r="G14" s="3">
        <v>31</v>
      </c>
      <c r="H14" s="3">
        <v>10</v>
      </c>
      <c r="I14" s="3" t="s">
        <v>51</v>
      </c>
      <c r="J14" s="12">
        <v>394768.26410586288</v>
      </c>
      <c r="K14" s="83">
        <v>17183473</v>
      </c>
    </row>
    <row r="15" spans="1:14" ht="18" customHeight="1" x14ac:dyDescent="0.2">
      <c r="A15" s="3">
        <v>9</v>
      </c>
      <c r="B15" s="3">
        <v>22</v>
      </c>
      <c r="C15" s="3" t="s">
        <v>55</v>
      </c>
      <c r="D15" s="12">
        <v>408083.92533694784</v>
      </c>
      <c r="E15" s="80">
        <v>101158700</v>
      </c>
      <c r="G15" s="3">
        <v>32</v>
      </c>
      <c r="H15" s="3">
        <v>3</v>
      </c>
      <c r="I15" s="3" t="s">
        <v>41</v>
      </c>
      <c r="J15" s="12">
        <v>838705.613161096</v>
      </c>
      <c r="K15" s="83">
        <v>14478575</v>
      </c>
    </row>
    <row r="16" spans="1:14" ht="18" customHeight="1" x14ac:dyDescent="0.2">
      <c r="A16" s="3">
        <v>10</v>
      </c>
      <c r="B16" s="3">
        <v>21</v>
      </c>
      <c r="C16" s="3" t="s">
        <v>7</v>
      </c>
      <c r="D16" s="12">
        <v>422682.43502675724</v>
      </c>
      <c r="E16" s="80">
        <v>70454399</v>
      </c>
      <c r="G16" s="3">
        <v>33</v>
      </c>
      <c r="H16" s="3">
        <v>9</v>
      </c>
      <c r="I16" s="3" t="s">
        <v>57</v>
      </c>
      <c r="J16" s="12">
        <v>454034.52401298919</v>
      </c>
      <c r="K16" s="83">
        <v>13282780</v>
      </c>
    </row>
    <row r="17" spans="1:11" ht="18" customHeight="1" x14ac:dyDescent="0.2">
      <c r="A17" s="3">
        <v>11</v>
      </c>
      <c r="B17" s="3">
        <v>14</v>
      </c>
      <c r="C17" s="3" t="s">
        <v>63</v>
      </c>
      <c r="D17" s="12">
        <v>463730.2538450819</v>
      </c>
      <c r="E17" s="80">
        <v>63226374</v>
      </c>
      <c r="G17" s="3">
        <v>34</v>
      </c>
      <c r="H17" s="3">
        <v>2</v>
      </c>
      <c r="I17" s="3" t="s">
        <v>65</v>
      </c>
      <c r="J17" s="12">
        <v>1175097.8500084647</v>
      </c>
      <c r="K17" s="83">
        <v>6941303</v>
      </c>
    </row>
    <row r="18" spans="1:11" ht="18" customHeight="1" x14ac:dyDescent="0.2">
      <c r="A18" s="3">
        <v>12</v>
      </c>
      <c r="B18" s="3">
        <v>19</v>
      </c>
      <c r="C18" s="3" t="s">
        <v>42</v>
      </c>
      <c r="D18" s="12">
        <v>431172.77051438676</v>
      </c>
      <c r="E18" s="80">
        <v>49765530</v>
      </c>
      <c r="G18" s="3">
        <v>35</v>
      </c>
      <c r="H18" s="3">
        <v>7</v>
      </c>
      <c r="I18" s="3" t="s">
        <v>64</v>
      </c>
      <c r="J18" s="12">
        <v>594701.77576601668</v>
      </c>
      <c r="K18" s="83">
        <v>10247901</v>
      </c>
    </row>
    <row r="19" spans="1:11" ht="18" customHeight="1" x14ac:dyDescent="0.2">
      <c r="A19" s="3">
        <v>13</v>
      </c>
      <c r="B19" s="3">
        <v>20</v>
      </c>
      <c r="C19" s="3" t="s">
        <v>19</v>
      </c>
      <c r="D19" s="12">
        <v>426638.15178147098</v>
      </c>
      <c r="E19" s="80">
        <v>60147020</v>
      </c>
      <c r="G19" s="174" t="s">
        <v>32</v>
      </c>
      <c r="H19" s="175"/>
      <c r="I19" s="176"/>
      <c r="J19" s="12">
        <v>533305.03992061387</v>
      </c>
      <c r="K19" s="12">
        <v>117159651</v>
      </c>
    </row>
    <row r="20" spans="1:11" ht="18" customHeight="1" x14ac:dyDescent="0.2">
      <c r="A20" s="3">
        <v>14</v>
      </c>
      <c r="B20" s="3">
        <v>8</v>
      </c>
      <c r="C20" s="3" t="s">
        <v>50</v>
      </c>
      <c r="D20" s="12">
        <v>503174.82193732198</v>
      </c>
      <c r="E20" s="80">
        <v>42387447</v>
      </c>
      <c r="G20" s="174" t="s">
        <v>75</v>
      </c>
      <c r="H20" s="175"/>
      <c r="I20" s="176"/>
      <c r="J20" s="12">
        <v>487309.60365942423</v>
      </c>
      <c r="K20" s="12">
        <v>1757466979</v>
      </c>
    </row>
    <row r="21" spans="1:11" ht="18" customHeight="1" x14ac:dyDescent="0.2">
      <c r="A21" s="3">
        <v>15</v>
      </c>
      <c r="B21" s="3">
        <v>15</v>
      </c>
      <c r="C21" s="3" t="s">
        <v>29</v>
      </c>
      <c r="D21" s="12">
        <v>455010.01933754765</v>
      </c>
      <c r="E21" s="80">
        <v>40236081</v>
      </c>
    </row>
    <row r="22" spans="1:11" ht="18" customHeight="1" x14ac:dyDescent="0.2">
      <c r="A22" s="3">
        <v>16</v>
      </c>
      <c r="B22" s="3">
        <v>2</v>
      </c>
      <c r="C22" s="3" t="s">
        <v>35</v>
      </c>
      <c r="D22" s="12">
        <v>654120.1927955352</v>
      </c>
      <c r="E22" s="80">
        <v>12892709</v>
      </c>
    </row>
    <row r="23" spans="1:11" ht="18" customHeight="1" x14ac:dyDescent="0.2">
      <c r="A23" s="3">
        <v>17</v>
      </c>
      <c r="B23" s="3">
        <v>11</v>
      </c>
      <c r="C23" s="3" t="s">
        <v>69</v>
      </c>
      <c r="D23" s="12">
        <v>479549.94413407822</v>
      </c>
      <c r="E23" s="80">
        <v>23605846</v>
      </c>
    </row>
    <row r="24" spans="1:11" ht="18" customHeight="1" x14ac:dyDescent="0.2">
      <c r="A24" s="3">
        <v>18</v>
      </c>
      <c r="B24" s="3">
        <v>16</v>
      </c>
      <c r="C24" s="3" t="s">
        <v>70</v>
      </c>
      <c r="D24" s="12">
        <v>447741.40394979256</v>
      </c>
      <c r="E24" s="80">
        <v>26004373</v>
      </c>
    </row>
    <row r="25" spans="1:11" ht="18" customHeight="1" x14ac:dyDescent="0.2">
      <c r="A25" s="3">
        <v>19</v>
      </c>
      <c r="B25" s="3">
        <v>1</v>
      </c>
      <c r="C25" s="3" t="s">
        <v>52</v>
      </c>
      <c r="D25" s="12">
        <v>762210.56913444877</v>
      </c>
      <c r="E25" s="80">
        <v>21548455</v>
      </c>
    </row>
    <row r="26" spans="1:11" ht="18" customHeight="1" x14ac:dyDescent="0.2">
      <c r="A26" s="3">
        <v>20</v>
      </c>
      <c r="B26" s="3">
        <v>6</v>
      </c>
      <c r="C26" s="3" t="s">
        <v>71</v>
      </c>
      <c r="D26" s="12">
        <v>512435.55203380878</v>
      </c>
      <c r="E26" s="80">
        <v>15520648</v>
      </c>
    </row>
    <row r="27" spans="1:11" ht="18" customHeight="1" x14ac:dyDescent="0.2">
      <c r="A27" s="3">
        <v>21</v>
      </c>
      <c r="B27" s="3">
        <v>17</v>
      </c>
      <c r="C27" s="3" t="s">
        <v>20</v>
      </c>
      <c r="D27" s="12">
        <v>445885.04659136321</v>
      </c>
      <c r="E27" s="80">
        <v>21197821</v>
      </c>
    </row>
    <row r="28" spans="1:11" ht="18" customHeight="1" x14ac:dyDescent="0.2">
      <c r="A28" s="3">
        <v>22</v>
      </c>
      <c r="B28" s="3">
        <v>12</v>
      </c>
      <c r="C28" s="3" t="s">
        <v>72</v>
      </c>
      <c r="D28" s="12">
        <v>464903.26590090868</v>
      </c>
      <c r="E28" s="80">
        <v>21694246</v>
      </c>
    </row>
    <row r="29" spans="1:11" ht="18" customHeight="1" x14ac:dyDescent="0.2">
      <c r="A29" s="3">
        <v>23</v>
      </c>
      <c r="B29" s="3">
        <v>7</v>
      </c>
      <c r="C29" s="3" t="s">
        <v>58</v>
      </c>
      <c r="D29" s="12">
        <v>508708.15241368103</v>
      </c>
      <c r="E29" s="81">
        <v>21908534</v>
      </c>
    </row>
    <row r="30" spans="1:11" ht="18" customHeight="1" x14ac:dyDescent="0.2">
      <c r="A30" s="174" t="s">
        <v>80</v>
      </c>
      <c r="B30" s="175"/>
      <c r="C30" s="176"/>
      <c r="D30" s="12">
        <v>484326.0781691653</v>
      </c>
      <c r="E30" s="82">
        <v>1640307328</v>
      </c>
      <c r="I30" s="11"/>
    </row>
    <row r="31" spans="1:11" ht="18" customHeight="1" x14ac:dyDescent="0.2"/>
    <row r="32" spans="1:11" ht="15.75" customHeight="1" x14ac:dyDescent="0.2">
      <c r="A32" s="1" t="s">
        <v>82</v>
      </c>
    </row>
    <row r="33" spans="1:9" ht="15.75" customHeight="1" x14ac:dyDescent="0.2"/>
    <row r="34" spans="1:9" ht="15.75" customHeight="1" x14ac:dyDescent="0.2">
      <c r="A34" s="1" t="s">
        <v>74</v>
      </c>
    </row>
    <row r="35" spans="1:9" customFormat="1" ht="15.75" customHeight="1" x14ac:dyDescent="0.2">
      <c r="A35" s="11" t="s">
        <v>133</v>
      </c>
    </row>
    <row r="36" spans="1:9" ht="15.75" customHeight="1" x14ac:dyDescent="0.2"/>
    <row r="37" spans="1:9" ht="15.75" customHeight="1" x14ac:dyDescent="0.2">
      <c r="A37" s="223" t="s">
        <v>92</v>
      </c>
      <c r="B37" s="223"/>
      <c r="C37" s="223"/>
      <c r="D37" s="223"/>
      <c r="E37" s="177" t="s">
        <v>88</v>
      </c>
      <c r="F37" s="177"/>
      <c r="G37" s="177"/>
      <c r="H37" s="11"/>
      <c r="I37" s="27"/>
    </row>
    <row r="38" spans="1:9" ht="15.75" customHeight="1" x14ac:dyDescent="0.2">
      <c r="A38" s="223"/>
      <c r="B38" s="223"/>
      <c r="C38" s="223"/>
      <c r="D38" s="223"/>
      <c r="E38" s="187" t="s">
        <v>94</v>
      </c>
      <c r="F38" s="187"/>
      <c r="G38" s="187"/>
      <c r="H38" s="27"/>
      <c r="I38" s="27"/>
    </row>
    <row r="39" spans="1:9" ht="15.75" customHeight="1" x14ac:dyDescent="0.2">
      <c r="C39" s="11"/>
      <c r="F39" s="11"/>
    </row>
    <row r="40" spans="1:9" customFormat="1" ht="15.75" customHeight="1" x14ac:dyDescent="0.2">
      <c r="C40" s="24"/>
      <c r="F40" s="24"/>
    </row>
    <row r="41" spans="1:9" customFormat="1" ht="15.75" customHeight="1" x14ac:dyDescent="0.2">
      <c r="A41" s="17"/>
      <c r="B41" s="17"/>
      <c r="C41" s="17"/>
      <c r="D41" s="221"/>
      <c r="E41" s="221"/>
    </row>
    <row r="42" spans="1:9" ht="18" customHeight="1" x14ac:dyDescent="0.2"/>
  </sheetData>
  <mergeCells count="19">
    <mergeCell ref="G19:I19"/>
    <mergeCell ref="M1:N4"/>
    <mergeCell ref="A3:A6"/>
    <mergeCell ref="B3:B6"/>
    <mergeCell ref="C3:C6"/>
    <mergeCell ref="D3:D5"/>
    <mergeCell ref="E3:E5"/>
    <mergeCell ref="G3:G6"/>
    <mergeCell ref="H3:H6"/>
    <mergeCell ref="I3:I6"/>
    <mergeCell ref="J3:J5"/>
    <mergeCell ref="K3:K5"/>
    <mergeCell ref="A1:K1"/>
    <mergeCell ref="G20:I20"/>
    <mergeCell ref="A30:C30"/>
    <mergeCell ref="E37:G37"/>
    <mergeCell ref="E38:G38"/>
    <mergeCell ref="D41:E41"/>
    <mergeCell ref="A37:D38"/>
  </mergeCells>
  <phoneticPr fontId="22"/>
  <pageMargins left="0.59055118110236227" right="0.59055118110236227" top="0.78740157480314965" bottom="0.39370078740157483" header="0.39370078740157483" footer="0.3937007874015748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9"/>
  <sheetViews>
    <sheetView view="pageBreakPreview" zoomScaleSheetLayoutView="100" workbookViewId="0">
      <selection sqref="A1:I1"/>
    </sheetView>
  </sheetViews>
  <sheetFormatPr defaultRowHeight="13.2" x14ac:dyDescent="0.2"/>
  <cols>
    <col min="1" max="2" width="3.6640625" style="1" customWidth="1"/>
    <col min="3" max="3" width="12.6640625" style="1" customWidth="1"/>
    <col min="4" max="4" width="21.21875" style="1" customWidth="1"/>
    <col min="5" max="5" width="8.6640625" style="1" customWidth="1"/>
    <col min="6" max="7" width="3.6640625" style="1" customWidth="1"/>
    <col min="8" max="8" width="12.6640625" style="1" customWidth="1"/>
    <col min="9" max="9" width="21.21875" style="1" customWidth="1"/>
    <col min="10" max="16382" width="9" style="1" bestFit="1" customWidth="1"/>
    <col min="16383" max="16384" width="8.77734375" style="1" customWidth="1"/>
  </cols>
  <sheetData>
    <row r="1" spans="1:20" ht="23.4" x14ac:dyDescent="0.2">
      <c r="A1" s="173" t="s">
        <v>47</v>
      </c>
      <c r="B1" s="173"/>
      <c r="C1" s="173"/>
      <c r="D1" s="173"/>
      <c r="E1" s="173"/>
      <c r="F1" s="173"/>
      <c r="G1" s="173"/>
      <c r="H1" s="173"/>
      <c r="I1" s="173"/>
    </row>
    <row r="2" spans="1:20" ht="18" customHeight="1" x14ac:dyDescent="0.2">
      <c r="K2" s="222"/>
      <c r="L2" s="222"/>
      <c r="M2" s="222"/>
      <c r="N2" s="222"/>
      <c r="O2" s="222"/>
      <c r="P2" s="222"/>
      <c r="Q2" s="222"/>
      <c r="R2" s="222"/>
      <c r="S2" s="222"/>
      <c r="T2" s="222"/>
    </row>
    <row r="3" spans="1:20" s="14" customFormat="1" ht="18" customHeight="1" x14ac:dyDescent="0.2">
      <c r="A3" s="181" t="s">
        <v>77</v>
      </c>
      <c r="B3" s="178" t="s">
        <v>5</v>
      </c>
      <c r="C3" s="181" t="s">
        <v>2</v>
      </c>
      <c r="D3" s="181" t="s">
        <v>53</v>
      </c>
      <c r="F3" s="181" t="s">
        <v>77</v>
      </c>
      <c r="G3" s="178" t="s">
        <v>5</v>
      </c>
      <c r="H3" s="181" t="s">
        <v>9</v>
      </c>
      <c r="I3" s="181" t="s">
        <v>53</v>
      </c>
      <c r="K3" s="222"/>
      <c r="L3" s="222"/>
      <c r="M3" s="222"/>
      <c r="N3" s="222"/>
      <c r="O3" s="222"/>
      <c r="P3" s="222"/>
      <c r="Q3" s="222"/>
      <c r="R3" s="222"/>
      <c r="S3" s="222"/>
      <c r="T3" s="222"/>
    </row>
    <row r="4" spans="1:20" s="14" customFormat="1" ht="18" customHeight="1" x14ac:dyDescent="0.2">
      <c r="A4" s="182"/>
      <c r="B4" s="179"/>
      <c r="C4" s="182"/>
      <c r="D4" s="182"/>
      <c r="F4" s="182"/>
      <c r="G4" s="179"/>
      <c r="H4" s="182"/>
      <c r="I4" s="182"/>
      <c r="K4" s="222"/>
      <c r="L4" s="222"/>
      <c r="M4" s="222"/>
      <c r="N4" s="222"/>
      <c r="O4" s="222"/>
      <c r="P4" s="222"/>
      <c r="Q4" s="222"/>
      <c r="R4" s="222"/>
      <c r="S4" s="222"/>
      <c r="T4" s="222"/>
    </row>
    <row r="5" spans="1:20" s="14" customFormat="1" ht="18" customHeight="1" x14ac:dyDescent="0.2">
      <c r="A5" s="182"/>
      <c r="B5" s="179"/>
      <c r="C5" s="182"/>
      <c r="D5" s="182"/>
      <c r="F5" s="182"/>
      <c r="G5" s="179"/>
      <c r="H5" s="182"/>
      <c r="I5" s="182"/>
      <c r="K5" s="222"/>
      <c r="L5" s="222"/>
      <c r="M5" s="222"/>
      <c r="N5" s="222"/>
      <c r="O5" s="222"/>
      <c r="P5" s="222"/>
      <c r="Q5" s="222"/>
      <c r="R5" s="222"/>
      <c r="S5" s="222"/>
      <c r="T5" s="222"/>
    </row>
    <row r="6" spans="1:20" s="14" customFormat="1" ht="18" customHeight="1" x14ac:dyDescent="0.2">
      <c r="A6" s="183"/>
      <c r="B6" s="180"/>
      <c r="C6" s="183"/>
      <c r="D6" s="40" t="s">
        <v>91</v>
      </c>
      <c r="F6" s="183"/>
      <c r="G6" s="180"/>
      <c r="H6" s="183"/>
      <c r="I6" s="40" t="s">
        <v>91</v>
      </c>
      <c r="K6" s="222"/>
      <c r="L6" s="222"/>
      <c r="M6" s="222"/>
      <c r="N6" s="222"/>
      <c r="O6" s="222"/>
      <c r="P6" s="222"/>
      <c r="Q6" s="222"/>
      <c r="R6" s="222"/>
      <c r="S6" s="222"/>
      <c r="T6" s="222"/>
    </row>
    <row r="7" spans="1:20" ht="18" customHeight="1" x14ac:dyDescent="0.2">
      <c r="A7" s="3">
        <v>1</v>
      </c>
      <c r="B7" s="3">
        <v>2</v>
      </c>
      <c r="C7" s="3" t="s">
        <v>11</v>
      </c>
      <c r="D7" s="87">
        <v>197591090</v>
      </c>
      <c r="F7" s="3">
        <v>24</v>
      </c>
      <c r="G7" s="3">
        <v>8</v>
      </c>
      <c r="H7" s="3" t="s">
        <v>22</v>
      </c>
      <c r="I7" s="87">
        <v>3775532</v>
      </c>
    </row>
    <row r="8" spans="1:20" ht="18" customHeight="1" x14ac:dyDescent="0.2">
      <c r="A8" s="3">
        <v>2</v>
      </c>
      <c r="B8" s="3">
        <v>1</v>
      </c>
      <c r="C8" s="3" t="s">
        <v>23</v>
      </c>
      <c r="D8" s="87">
        <v>223069265</v>
      </c>
      <c r="F8" s="3">
        <v>25</v>
      </c>
      <c r="G8" s="3">
        <v>11</v>
      </c>
      <c r="H8" s="3" t="s">
        <v>10</v>
      </c>
      <c r="I8" s="87">
        <v>2773109</v>
      </c>
    </row>
    <row r="9" spans="1:20" ht="18" customHeight="1" x14ac:dyDescent="0.2">
      <c r="A9" s="3">
        <v>3</v>
      </c>
      <c r="B9" s="3">
        <v>4</v>
      </c>
      <c r="C9" s="3" t="s">
        <v>25</v>
      </c>
      <c r="D9" s="87">
        <v>42039368</v>
      </c>
      <c r="F9" s="3">
        <v>26</v>
      </c>
      <c r="G9" s="3">
        <v>9</v>
      </c>
      <c r="H9" s="3" t="s">
        <v>26</v>
      </c>
      <c r="I9" s="87">
        <v>3605397</v>
      </c>
    </row>
    <row r="10" spans="1:20" ht="18" customHeight="1" x14ac:dyDescent="0.2">
      <c r="A10" s="3">
        <v>4</v>
      </c>
      <c r="B10" s="3">
        <v>21</v>
      </c>
      <c r="C10" s="3" t="s">
        <v>30</v>
      </c>
      <c r="D10" s="87">
        <v>10583291</v>
      </c>
      <c r="F10" s="3">
        <v>27</v>
      </c>
      <c r="G10" s="3">
        <v>12</v>
      </c>
      <c r="H10" s="3" t="s">
        <v>36</v>
      </c>
      <c r="I10" s="87">
        <v>2589231</v>
      </c>
    </row>
    <row r="11" spans="1:20" ht="18" customHeight="1" x14ac:dyDescent="0.2">
      <c r="A11" s="3">
        <v>5</v>
      </c>
      <c r="B11" s="3">
        <v>11</v>
      </c>
      <c r="C11" s="3" t="s">
        <v>21</v>
      </c>
      <c r="D11" s="87">
        <v>22815719</v>
      </c>
      <c r="F11" s="3">
        <v>28</v>
      </c>
      <c r="G11" s="3">
        <v>10</v>
      </c>
      <c r="H11" s="3" t="s">
        <v>38</v>
      </c>
      <c r="I11" s="87">
        <v>3462130</v>
      </c>
    </row>
    <row r="12" spans="1:20" ht="18" customHeight="1" x14ac:dyDescent="0.2">
      <c r="A12" s="3">
        <v>6</v>
      </c>
      <c r="B12" s="3">
        <v>8</v>
      </c>
      <c r="C12" s="3" t="s">
        <v>39</v>
      </c>
      <c r="D12" s="87">
        <v>28212057</v>
      </c>
      <c r="F12" s="3">
        <v>29</v>
      </c>
      <c r="G12" s="3">
        <v>2</v>
      </c>
      <c r="H12" s="3" t="s">
        <v>45</v>
      </c>
      <c r="I12" s="87">
        <v>8402412</v>
      </c>
    </row>
    <row r="13" spans="1:20" ht="18" customHeight="1" x14ac:dyDescent="0.2">
      <c r="A13" s="3">
        <v>7</v>
      </c>
      <c r="B13" s="3">
        <v>14</v>
      </c>
      <c r="C13" s="3" t="s">
        <v>15</v>
      </c>
      <c r="D13" s="87">
        <v>16745501</v>
      </c>
      <c r="F13" s="3">
        <v>30</v>
      </c>
      <c r="G13" s="3">
        <v>4</v>
      </c>
      <c r="H13" s="3" t="s">
        <v>33</v>
      </c>
      <c r="I13" s="87">
        <v>7097072</v>
      </c>
    </row>
    <row r="14" spans="1:20" ht="18" customHeight="1" x14ac:dyDescent="0.2">
      <c r="A14" s="3">
        <v>8</v>
      </c>
      <c r="B14" s="3">
        <v>10</v>
      </c>
      <c r="C14" s="3" t="s">
        <v>49</v>
      </c>
      <c r="D14" s="87">
        <v>23409856</v>
      </c>
      <c r="F14" s="3">
        <v>31</v>
      </c>
      <c r="G14" s="3">
        <v>1</v>
      </c>
      <c r="H14" s="3" t="s">
        <v>51</v>
      </c>
      <c r="I14" s="87">
        <v>10431529</v>
      </c>
    </row>
    <row r="15" spans="1:20" ht="18" customHeight="1" x14ac:dyDescent="0.2">
      <c r="A15" s="3">
        <v>9</v>
      </c>
      <c r="B15" s="3">
        <v>3</v>
      </c>
      <c r="C15" s="3" t="s">
        <v>55</v>
      </c>
      <c r="D15" s="87">
        <v>52773427</v>
      </c>
      <c r="F15" s="3">
        <v>32</v>
      </c>
      <c r="G15" s="3">
        <v>5</v>
      </c>
      <c r="H15" s="3" t="s">
        <v>41</v>
      </c>
      <c r="I15" s="87">
        <v>5837367</v>
      </c>
    </row>
    <row r="16" spans="1:20" ht="18" customHeight="1" x14ac:dyDescent="0.2">
      <c r="A16" s="3">
        <v>10</v>
      </c>
      <c r="B16" s="3">
        <v>5</v>
      </c>
      <c r="C16" s="3" t="s">
        <v>7</v>
      </c>
      <c r="D16" s="87">
        <v>40307180</v>
      </c>
      <c r="F16" s="3">
        <v>33</v>
      </c>
      <c r="G16" s="3">
        <v>3</v>
      </c>
      <c r="H16" s="3" t="s">
        <v>57</v>
      </c>
      <c r="I16" s="87">
        <v>7133248</v>
      </c>
    </row>
    <row r="17" spans="1:9" ht="18" customHeight="1" x14ac:dyDescent="0.2">
      <c r="A17" s="3">
        <v>11</v>
      </c>
      <c r="B17" s="3">
        <v>7</v>
      </c>
      <c r="C17" s="3" t="s">
        <v>63</v>
      </c>
      <c r="D17" s="87">
        <v>28967623</v>
      </c>
      <c r="F17" s="3">
        <v>34</v>
      </c>
      <c r="G17" s="3">
        <v>7</v>
      </c>
      <c r="H17" s="3" t="s">
        <v>14</v>
      </c>
      <c r="I17" s="87">
        <v>4012254</v>
      </c>
    </row>
    <row r="18" spans="1:9" ht="18" customHeight="1" x14ac:dyDescent="0.2">
      <c r="A18" s="3">
        <v>12</v>
      </c>
      <c r="B18" s="3">
        <v>9</v>
      </c>
      <c r="C18" s="3" t="s">
        <v>42</v>
      </c>
      <c r="D18" s="87">
        <v>28028541</v>
      </c>
      <c r="F18" s="3">
        <v>35</v>
      </c>
      <c r="G18" s="3">
        <v>6</v>
      </c>
      <c r="H18" s="3" t="s">
        <v>64</v>
      </c>
      <c r="I18" s="87">
        <v>5534762</v>
      </c>
    </row>
    <row r="19" spans="1:9" ht="18" customHeight="1" x14ac:dyDescent="0.2">
      <c r="A19" s="3">
        <v>13</v>
      </c>
      <c r="B19" s="3">
        <v>6</v>
      </c>
      <c r="C19" s="3" t="s">
        <v>19</v>
      </c>
      <c r="D19" s="87">
        <v>30261579</v>
      </c>
      <c r="F19" s="174" t="s">
        <v>32</v>
      </c>
      <c r="G19" s="175"/>
      <c r="H19" s="176"/>
      <c r="I19" s="82">
        <v>64654043</v>
      </c>
    </row>
    <row r="20" spans="1:9" ht="18" customHeight="1" x14ac:dyDescent="0.2">
      <c r="A20" s="3">
        <v>14</v>
      </c>
      <c r="B20" s="3">
        <v>13</v>
      </c>
      <c r="C20" s="3" t="s">
        <v>50</v>
      </c>
      <c r="D20" s="87">
        <v>19859413</v>
      </c>
      <c r="F20" s="174" t="s">
        <v>75</v>
      </c>
      <c r="G20" s="175"/>
      <c r="H20" s="176"/>
      <c r="I20" s="12">
        <v>940174499</v>
      </c>
    </row>
    <row r="21" spans="1:9" ht="18" customHeight="1" x14ac:dyDescent="0.2">
      <c r="A21" s="3">
        <v>15</v>
      </c>
      <c r="B21" s="3">
        <v>12</v>
      </c>
      <c r="C21" s="3" t="s">
        <v>29</v>
      </c>
      <c r="D21" s="87">
        <v>20678940</v>
      </c>
    </row>
    <row r="22" spans="1:9" ht="18" customHeight="1" x14ac:dyDescent="0.2">
      <c r="A22" s="3">
        <v>16</v>
      </c>
      <c r="B22" s="3">
        <v>23</v>
      </c>
      <c r="C22" s="3" t="s">
        <v>35</v>
      </c>
      <c r="D22" s="87">
        <v>6566101</v>
      </c>
    </row>
    <row r="23" spans="1:9" ht="18" customHeight="1" x14ac:dyDescent="0.2">
      <c r="A23" s="3">
        <v>17</v>
      </c>
      <c r="B23" s="3">
        <v>19</v>
      </c>
      <c r="C23" s="3" t="s">
        <v>69</v>
      </c>
      <c r="D23" s="87">
        <v>12075331</v>
      </c>
    </row>
    <row r="24" spans="1:9" ht="18" customHeight="1" x14ac:dyDescent="0.2">
      <c r="A24" s="3">
        <v>18</v>
      </c>
      <c r="B24" s="3">
        <v>15</v>
      </c>
      <c r="C24" s="3" t="s">
        <v>70</v>
      </c>
      <c r="D24" s="87">
        <v>14190040</v>
      </c>
    </row>
    <row r="25" spans="1:9" ht="18" customHeight="1" x14ac:dyDescent="0.2">
      <c r="A25" s="3">
        <v>19</v>
      </c>
      <c r="B25" s="3">
        <v>20</v>
      </c>
      <c r="C25" s="3" t="s">
        <v>100</v>
      </c>
      <c r="D25" s="87">
        <v>10671514</v>
      </c>
    </row>
    <row r="26" spans="1:9" ht="18" customHeight="1" x14ac:dyDescent="0.2">
      <c r="A26" s="3">
        <v>20</v>
      </c>
      <c r="B26" s="3">
        <v>22</v>
      </c>
      <c r="C26" s="3" t="s">
        <v>101</v>
      </c>
      <c r="D26" s="87">
        <v>8829372</v>
      </c>
    </row>
    <row r="27" spans="1:9" ht="18" customHeight="1" x14ac:dyDescent="0.2">
      <c r="A27" s="3">
        <v>21</v>
      </c>
      <c r="B27" s="3">
        <v>18</v>
      </c>
      <c r="C27" s="3" t="s">
        <v>102</v>
      </c>
      <c r="D27" s="87">
        <v>12300267</v>
      </c>
    </row>
    <row r="28" spans="1:9" ht="18" customHeight="1" x14ac:dyDescent="0.2">
      <c r="A28" s="3">
        <v>22</v>
      </c>
      <c r="B28" s="3">
        <v>17</v>
      </c>
      <c r="C28" s="3" t="s">
        <v>103</v>
      </c>
      <c r="D28" s="87">
        <v>12682893</v>
      </c>
    </row>
    <row r="29" spans="1:9" ht="18" customHeight="1" x14ac:dyDescent="0.2">
      <c r="A29" s="3">
        <v>23</v>
      </c>
      <c r="B29" s="3">
        <v>16</v>
      </c>
      <c r="C29" s="3" t="s">
        <v>104</v>
      </c>
      <c r="D29" s="87">
        <v>12862088</v>
      </c>
    </row>
    <row r="30" spans="1:9" ht="18" customHeight="1" x14ac:dyDescent="0.2">
      <c r="A30" s="174" t="s">
        <v>80</v>
      </c>
      <c r="B30" s="175"/>
      <c r="C30" s="176"/>
      <c r="D30" s="82">
        <v>875520456</v>
      </c>
      <c r="F30" s="11"/>
    </row>
    <row r="31" spans="1:9" ht="18" customHeight="1" x14ac:dyDescent="0.2">
      <c r="F31" s="11"/>
    </row>
    <row r="32" spans="1:9" ht="18" customHeight="1" x14ac:dyDescent="0.2">
      <c r="A32" s="1" t="s">
        <v>82</v>
      </c>
      <c r="F32" s="11"/>
    </row>
    <row r="33" spans="1:9" ht="18" customHeight="1" x14ac:dyDescent="0.2">
      <c r="F33" s="11"/>
    </row>
    <row r="34" spans="1:9" ht="15.75" customHeight="1" x14ac:dyDescent="0.2">
      <c r="A34" s="1" t="s">
        <v>74</v>
      </c>
    </row>
    <row r="35" spans="1:9" ht="18" customHeight="1" x14ac:dyDescent="0.2"/>
    <row r="36" spans="1:9" ht="18" customHeight="1" x14ac:dyDescent="0.2">
      <c r="A36" s="224" t="s">
        <v>97</v>
      </c>
      <c r="B36" s="224"/>
      <c r="C36" s="224"/>
      <c r="D36" s="224"/>
      <c r="E36" s="224"/>
      <c r="F36" s="224"/>
      <c r="G36" s="224"/>
      <c r="H36" s="224"/>
      <c r="I36" s="224"/>
    </row>
    <row r="37" spans="1:9" ht="18" customHeight="1" x14ac:dyDescent="0.2">
      <c r="A37" s="85" t="s">
        <v>106</v>
      </c>
      <c r="B37" s="86"/>
      <c r="C37" s="86"/>
      <c r="D37" s="86"/>
      <c r="E37" s="86"/>
      <c r="F37" s="86"/>
      <c r="G37" s="86"/>
      <c r="H37" s="86"/>
      <c r="I37" s="86"/>
    </row>
    <row r="38" spans="1:9" ht="18" customHeight="1" x14ac:dyDescent="0.2"/>
    <row r="39" spans="1:9" ht="18" customHeight="1" x14ac:dyDescent="0.2"/>
  </sheetData>
  <mergeCells count="14">
    <mergeCell ref="K2:T6"/>
    <mergeCell ref="A3:A6"/>
    <mergeCell ref="B3:B6"/>
    <mergeCell ref="C3:C6"/>
    <mergeCell ref="D3:D5"/>
    <mergeCell ref="F3:F6"/>
    <mergeCell ref="G3:G6"/>
    <mergeCell ref="H3:H6"/>
    <mergeCell ref="I3:I5"/>
    <mergeCell ref="A1:I1"/>
    <mergeCell ref="F19:H19"/>
    <mergeCell ref="F20:H20"/>
    <mergeCell ref="A30:C30"/>
    <mergeCell ref="A36:I36"/>
  </mergeCells>
  <phoneticPr fontId="31"/>
  <pageMargins left="0.59055118110236227" right="0.59055118110236227" top="0.78740157480314965" bottom="0.39370078740157483" header="0.39370078740157483" footer="0.3937007874015748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0"/>
  <sheetViews>
    <sheetView view="pageBreakPreview" zoomScaleSheetLayoutView="100" workbookViewId="0">
      <selection sqref="A1:M1"/>
    </sheetView>
  </sheetViews>
  <sheetFormatPr defaultRowHeight="13.2" x14ac:dyDescent="0.2"/>
  <cols>
    <col min="1" max="1" width="3.6640625" style="1" customWidth="1"/>
    <col min="2" max="2" width="10.6640625" style="1" customWidth="1"/>
    <col min="3" max="3" width="9.109375" style="1" customWidth="1"/>
    <col min="4" max="4" width="5.6640625" style="1" customWidth="1"/>
    <col min="5" max="5" width="9.109375" style="1" customWidth="1"/>
    <col min="6" max="6" width="5.6640625" style="1" customWidth="1"/>
    <col min="7" max="8" width="3.6640625" style="1" customWidth="1"/>
    <col min="9" max="9" width="10.6640625" style="1" customWidth="1"/>
    <col min="10" max="10" width="9.109375" style="1" customWidth="1"/>
    <col min="11" max="11" width="5.6640625" style="1" customWidth="1"/>
    <col min="12" max="12" width="9.109375" style="1" customWidth="1"/>
    <col min="13" max="13" width="6.21875" style="1" customWidth="1"/>
    <col min="14" max="14" width="4.6640625" style="1" customWidth="1"/>
    <col min="15" max="15" width="5" style="1" customWidth="1"/>
    <col min="16" max="16373" width="9" style="1" bestFit="1" customWidth="1"/>
    <col min="16374" max="16384" width="8.77734375" style="1" customWidth="1"/>
  </cols>
  <sheetData>
    <row r="1" spans="1:14" ht="23.4" x14ac:dyDescent="0.2">
      <c r="A1" s="225" t="s">
        <v>265</v>
      </c>
      <c r="B1" s="225"/>
      <c r="C1" s="225"/>
      <c r="D1" s="225"/>
      <c r="E1" s="225"/>
      <c r="F1" s="225"/>
      <c r="G1" s="225"/>
      <c r="H1" s="225"/>
      <c r="I1" s="225"/>
      <c r="J1" s="225"/>
      <c r="K1" s="225"/>
      <c r="L1" s="225"/>
      <c r="M1" s="225"/>
      <c r="N1" s="74"/>
    </row>
    <row r="2" spans="1:14" ht="18" customHeight="1" x14ac:dyDescent="0.2"/>
    <row r="3" spans="1:14" s="14" customFormat="1" ht="18" customHeight="1" x14ac:dyDescent="0.2">
      <c r="A3" s="181" t="s">
        <v>77</v>
      </c>
      <c r="B3" s="181" t="s">
        <v>2</v>
      </c>
      <c r="C3" s="226" t="s">
        <v>111</v>
      </c>
      <c r="D3" s="200"/>
      <c r="E3" s="229" t="s">
        <v>196</v>
      </c>
      <c r="F3" s="230"/>
      <c r="H3" s="181" t="s">
        <v>77</v>
      </c>
      <c r="I3" s="181" t="s">
        <v>9</v>
      </c>
      <c r="J3" s="226" t="s">
        <v>111</v>
      </c>
      <c r="K3" s="200"/>
      <c r="L3" s="229" t="s">
        <v>196</v>
      </c>
      <c r="M3" s="230"/>
    </row>
    <row r="4" spans="1:14" s="14" customFormat="1" ht="18" customHeight="1" x14ac:dyDescent="0.2">
      <c r="A4" s="182"/>
      <c r="B4" s="182"/>
      <c r="C4" s="227"/>
      <c r="D4" s="201"/>
      <c r="E4" s="230"/>
      <c r="F4" s="230"/>
      <c r="G4" s="98"/>
      <c r="H4" s="182"/>
      <c r="I4" s="182"/>
      <c r="J4" s="227"/>
      <c r="K4" s="201"/>
      <c r="L4" s="230"/>
      <c r="M4" s="230"/>
      <c r="N4" s="98"/>
    </row>
    <row r="5" spans="1:14" s="14" customFormat="1" ht="18" customHeight="1" x14ac:dyDescent="0.2">
      <c r="A5" s="182"/>
      <c r="B5" s="182"/>
      <c r="C5" s="228"/>
      <c r="D5" s="202"/>
      <c r="E5" s="230"/>
      <c r="F5" s="230"/>
      <c r="G5" s="99"/>
      <c r="H5" s="182"/>
      <c r="I5" s="182"/>
      <c r="J5" s="228"/>
      <c r="K5" s="202"/>
      <c r="L5" s="230"/>
      <c r="M5" s="230"/>
      <c r="N5" s="99"/>
    </row>
    <row r="6" spans="1:14" s="14" customFormat="1" ht="18" customHeight="1" x14ac:dyDescent="0.2">
      <c r="A6" s="183"/>
      <c r="B6" s="183"/>
      <c r="C6" s="16" t="s">
        <v>117</v>
      </c>
      <c r="D6" s="16" t="s">
        <v>5</v>
      </c>
      <c r="E6" s="95" t="s">
        <v>117</v>
      </c>
      <c r="F6" s="95" t="s">
        <v>5</v>
      </c>
      <c r="H6" s="183"/>
      <c r="I6" s="183"/>
      <c r="J6" s="15" t="s">
        <v>117</v>
      </c>
      <c r="K6" s="95" t="s">
        <v>5</v>
      </c>
      <c r="L6" s="95" t="s">
        <v>117</v>
      </c>
      <c r="M6" s="95" t="s">
        <v>5</v>
      </c>
    </row>
    <row r="7" spans="1:14" ht="18" customHeight="1" x14ac:dyDescent="0.2">
      <c r="A7" s="3">
        <v>1</v>
      </c>
      <c r="B7" s="90" t="s">
        <v>11</v>
      </c>
      <c r="C7" s="92">
        <v>0.81699999999999995</v>
      </c>
      <c r="D7" s="13">
        <v>11</v>
      </c>
      <c r="E7" s="96">
        <v>0.79900000000000004</v>
      </c>
      <c r="F7" s="3">
        <v>13</v>
      </c>
      <c r="G7" s="71"/>
      <c r="H7" s="3">
        <v>24</v>
      </c>
      <c r="I7" s="90" t="s">
        <v>22</v>
      </c>
      <c r="J7" s="92">
        <v>0.53700000000000003</v>
      </c>
      <c r="K7" s="13">
        <v>6</v>
      </c>
      <c r="L7" s="96">
        <v>0.52500000000000002</v>
      </c>
      <c r="M7" s="3">
        <v>7</v>
      </c>
      <c r="N7" s="71"/>
    </row>
    <row r="8" spans="1:14" ht="18" customHeight="1" x14ac:dyDescent="0.2">
      <c r="A8" s="3">
        <v>2</v>
      </c>
      <c r="B8" s="90" t="s">
        <v>23</v>
      </c>
      <c r="C8" s="92">
        <v>0.80800000000000005</v>
      </c>
      <c r="D8" s="13">
        <v>14</v>
      </c>
      <c r="E8" s="96">
        <v>0.78800000000000003</v>
      </c>
      <c r="F8" s="3">
        <v>16</v>
      </c>
      <c r="G8" s="71"/>
      <c r="H8" s="3">
        <v>25</v>
      </c>
      <c r="I8" s="90" t="s">
        <v>10</v>
      </c>
      <c r="J8" s="92">
        <v>0.38600000000000001</v>
      </c>
      <c r="K8" s="13">
        <v>8</v>
      </c>
      <c r="L8" s="96">
        <v>0.373</v>
      </c>
      <c r="M8" s="3">
        <v>8</v>
      </c>
      <c r="N8" s="71"/>
    </row>
    <row r="9" spans="1:14" ht="18" customHeight="1" x14ac:dyDescent="0.2">
      <c r="A9" s="3">
        <v>3</v>
      </c>
      <c r="B9" s="90" t="s">
        <v>25</v>
      </c>
      <c r="C9" s="92">
        <v>0.89900000000000002</v>
      </c>
      <c r="D9" s="13">
        <v>6</v>
      </c>
      <c r="E9" s="96">
        <v>0.88300000000000001</v>
      </c>
      <c r="F9" s="3">
        <v>6</v>
      </c>
      <c r="G9" s="71"/>
      <c r="H9" s="3">
        <v>26</v>
      </c>
      <c r="I9" s="90" t="s">
        <v>26</v>
      </c>
      <c r="J9" s="92">
        <v>0.29299999999999998</v>
      </c>
      <c r="K9" s="13">
        <v>10</v>
      </c>
      <c r="L9" s="96">
        <v>0.28499999999999998</v>
      </c>
      <c r="M9" s="3">
        <v>10</v>
      </c>
      <c r="N9" s="71"/>
    </row>
    <row r="10" spans="1:14" ht="18" customHeight="1" x14ac:dyDescent="0.2">
      <c r="A10" s="3">
        <v>4</v>
      </c>
      <c r="B10" s="90" t="s">
        <v>30</v>
      </c>
      <c r="C10" s="92">
        <v>0.84799999999999998</v>
      </c>
      <c r="D10" s="13">
        <v>7</v>
      </c>
      <c r="E10" s="96">
        <v>0.86599999999999999</v>
      </c>
      <c r="F10" s="3">
        <v>7</v>
      </c>
      <c r="G10" s="71"/>
      <c r="H10" s="3">
        <v>27</v>
      </c>
      <c r="I10" s="90" t="s">
        <v>36</v>
      </c>
      <c r="J10" s="92">
        <v>0.26200000000000001</v>
      </c>
      <c r="K10" s="13">
        <v>12</v>
      </c>
      <c r="L10" s="96">
        <v>0.25600000000000001</v>
      </c>
      <c r="M10" s="3">
        <v>12</v>
      </c>
      <c r="N10" s="71"/>
    </row>
    <row r="11" spans="1:14" ht="18" customHeight="1" x14ac:dyDescent="0.2">
      <c r="A11" s="3">
        <v>5</v>
      </c>
      <c r="B11" s="90" t="s">
        <v>21</v>
      </c>
      <c r="C11" s="92">
        <v>0.84499999999999997</v>
      </c>
      <c r="D11" s="13">
        <v>8</v>
      </c>
      <c r="E11" s="96">
        <v>0.83499999999999996</v>
      </c>
      <c r="F11" s="3">
        <v>8</v>
      </c>
      <c r="G11" s="71"/>
      <c r="H11" s="3">
        <v>28</v>
      </c>
      <c r="I11" s="90" t="s">
        <v>38</v>
      </c>
      <c r="J11" s="92">
        <v>0.26300000000000001</v>
      </c>
      <c r="K11" s="13">
        <v>11</v>
      </c>
      <c r="L11" s="96">
        <v>0.25800000000000001</v>
      </c>
      <c r="M11" s="3">
        <v>11</v>
      </c>
      <c r="N11" s="71"/>
    </row>
    <row r="12" spans="1:14" ht="18" customHeight="1" x14ac:dyDescent="0.2">
      <c r="A12" s="3">
        <v>6</v>
      </c>
      <c r="B12" s="90" t="s">
        <v>39</v>
      </c>
      <c r="C12" s="92">
        <v>0.83899999999999997</v>
      </c>
      <c r="D12" s="13">
        <v>9</v>
      </c>
      <c r="E12" s="96">
        <v>0.83399999999999996</v>
      </c>
      <c r="F12" s="3">
        <v>9</v>
      </c>
      <c r="G12" s="71"/>
      <c r="H12" s="3">
        <v>29</v>
      </c>
      <c r="I12" s="90" t="s">
        <v>45</v>
      </c>
      <c r="J12" s="92">
        <v>0.70799999999999996</v>
      </c>
      <c r="K12" s="13">
        <v>5</v>
      </c>
      <c r="L12" s="96">
        <v>0.68400000000000005</v>
      </c>
      <c r="M12" s="3">
        <v>5</v>
      </c>
      <c r="N12" s="71"/>
    </row>
    <row r="13" spans="1:14" ht="18" customHeight="1" x14ac:dyDescent="0.2">
      <c r="A13" s="3">
        <v>7</v>
      </c>
      <c r="B13" s="90" t="s">
        <v>15</v>
      </c>
      <c r="C13" s="92">
        <v>0.64200000000000002</v>
      </c>
      <c r="D13" s="13">
        <v>20</v>
      </c>
      <c r="E13" s="96">
        <v>0.63900000000000001</v>
      </c>
      <c r="F13" s="3">
        <v>20</v>
      </c>
      <c r="G13" s="71"/>
      <c r="H13" s="3">
        <v>30</v>
      </c>
      <c r="I13" s="90" t="s">
        <v>33</v>
      </c>
      <c r="J13" s="92">
        <v>0.91700000000000004</v>
      </c>
      <c r="K13" s="13">
        <v>2</v>
      </c>
      <c r="L13" s="96">
        <v>0.90600000000000003</v>
      </c>
      <c r="M13" s="3">
        <v>2</v>
      </c>
      <c r="N13" s="71"/>
    </row>
    <row r="14" spans="1:14" ht="18" customHeight="1" x14ac:dyDescent="0.2">
      <c r="A14" s="3">
        <v>8</v>
      </c>
      <c r="B14" s="90" t="s">
        <v>49</v>
      </c>
      <c r="C14" s="92">
        <v>0.67900000000000005</v>
      </c>
      <c r="D14" s="13">
        <v>19</v>
      </c>
      <c r="E14" s="96">
        <v>0.66500000000000004</v>
      </c>
      <c r="F14" s="3">
        <v>19</v>
      </c>
      <c r="G14" s="71"/>
      <c r="H14" s="3">
        <v>31</v>
      </c>
      <c r="I14" s="90" t="s">
        <v>51</v>
      </c>
      <c r="J14" s="92">
        <v>1.1559999999999999</v>
      </c>
      <c r="K14" s="13">
        <v>1</v>
      </c>
      <c r="L14" s="96">
        <v>1.157</v>
      </c>
      <c r="M14" s="3">
        <v>1</v>
      </c>
      <c r="N14" s="71"/>
    </row>
    <row r="15" spans="1:14" ht="18" customHeight="1" x14ac:dyDescent="0.2">
      <c r="A15" s="3">
        <v>9</v>
      </c>
      <c r="B15" s="90" t="s">
        <v>55</v>
      </c>
      <c r="C15" s="92">
        <v>0.999</v>
      </c>
      <c r="D15" s="13">
        <v>3</v>
      </c>
      <c r="E15" s="96">
        <v>0.98499999999999999</v>
      </c>
      <c r="F15" s="3">
        <v>3</v>
      </c>
      <c r="G15" s="71"/>
      <c r="H15" s="3">
        <v>32</v>
      </c>
      <c r="I15" s="90" t="s">
        <v>41</v>
      </c>
      <c r="J15" s="92">
        <v>0.879</v>
      </c>
      <c r="K15" s="13">
        <v>3</v>
      </c>
      <c r="L15" s="96">
        <v>0.90200000000000002</v>
      </c>
      <c r="M15" s="3">
        <v>3</v>
      </c>
      <c r="N15" s="71"/>
    </row>
    <row r="16" spans="1:14" ht="18" customHeight="1" x14ac:dyDescent="0.2">
      <c r="A16" s="3">
        <v>10</v>
      </c>
      <c r="B16" s="90" t="s">
        <v>7</v>
      </c>
      <c r="C16" s="92">
        <v>0.79800000000000004</v>
      </c>
      <c r="D16" s="13">
        <v>16</v>
      </c>
      <c r="E16" s="96">
        <v>0.81699999999999995</v>
      </c>
      <c r="F16" s="3">
        <v>11</v>
      </c>
      <c r="G16" s="71"/>
      <c r="H16" s="3">
        <v>33</v>
      </c>
      <c r="I16" s="90" t="s">
        <v>57</v>
      </c>
      <c r="J16" s="92">
        <v>0.877</v>
      </c>
      <c r="K16" s="13">
        <v>4</v>
      </c>
      <c r="L16" s="96">
        <v>0.86399999999999999</v>
      </c>
      <c r="M16" s="3">
        <v>4</v>
      </c>
      <c r="N16" s="71"/>
    </row>
    <row r="17" spans="1:15" ht="18" customHeight="1" x14ac:dyDescent="0.2">
      <c r="A17" s="3">
        <v>11</v>
      </c>
      <c r="B17" s="90" t="s">
        <v>63</v>
      </c>
      <c r="C17" s="92">
        <v>0.81200000000000006</v>
      </c>
      <c r="D17" s="13">
        <v>13</v>
      </c>
      <c r="E17" s="96">
        <v>0.79</v>
      </c>
      <c r="F17" s="3">
        <v>15</v>
      </c>
      <c r="G17" s="71"/>
      <c r="H17" s="3">
        <v>34</v>
      </c>
      <c r="I17" s="90" t="s">
        <v>65</v>
      </c>
      <c r="J17" s="92">
        <v>0.33500000000000002</v>
      </c>
      <c r="K17" s="13">
        <v>9</v>
      </c>
      <c r="L17" s="96">
        <v>0.33</v>
      </c>
      <c r="M17" s="3">
        <v>9</v>
      </c>
      <c r="N17" s="71"/>
    </row>
    <row r="18" spans="1:15" ht="18" customHeight="1" x14ac:dyDescent="0.2">
      <c r="A18" s="3">
        <v>12</v>
      </c>
      <c r="B18" s="90" t="s">
        <v>42</v>
      </c>
      <c r="C18" s="92">
        <v>0.83199999999999996</v>
      </c>
      <c r="D18" s="13">
        <v>10</v>
      </c>
      <c r="E18" s="96">
        <v>0.82</v>
      </c>
      <c r="F18" s="3">
        <v>10</v>
      </c>
      <c r="G18" s="71"/>
      <c r="H18" s="3">
        <v>35</v>
      </c>
      <c r="I18" s="90" t="s">
        <v>64</v>
      </c>
      <c r="J18" s="92">
        <v>0.53600000000000003</v>
      </c>
      <c r="K18" s="13">
        <v>7</v>
      </c>
      <c r="L18" s="96">
        <v>0.53200000000000003</v>
      </c>
      <c r="M18" s="3">
        <v>6</v>
      </c>
      <c r="N18" s="71"/>
    </row>
    <row r="19" spans="1:15" ht="18" customHeight="1" x14ac:dyDescent="0.2">
      <c r="A19" s="3">
        <v>13</v>
      </c>
      <c r="B19" s="90" t="s">
        <v>19</v>
      </c>
      <c r="C19" s="92">
        <v>0.80600000000000005</v>
      </c>
      <c r="D19" s="13">
        <v>15</v>
      </c>
      <c r="E19" s="96">
        <v>0.79100000000000004</v>
      </c>
      <c r="F19" s="3">
        <v>14</v>
      </c>
      <c r="G19" s="71"/>
      <c r="H19" s="174" t="s">
        <v>112</v>
      </c>
      <c r="I19" s="176"/>
      <c r="J19" s="100">
        <v>0.68100000000000005</v>
      </c>
      <c r="K19" s="94"/>
      <c r="L19" s="93">
        <v>0.67600000000000005</v>
      </c>
      <c r="M19" s="97"/>
      <c r="N19" s="71"/>
    </row>
    <row r="20" spans="1:15" ht="18" customHeight="1" x14ac:dyDescent="0.2">
      <c r="A20" s="3">
        <v>14</v>
      </c>
      <c r="B20" s="90" t="s">
        <v>50</v>
      </c>
      <c r="C20" s="92">
        <v>1.0249999999999999</v>
      </c>
      <c r="D20" s="13">
        <v>1</v>
      </c>
      <c r="E20" s="96">
        <v>1.0049999999999999</v>
      </c>
      <c r="F20" s="3">
        <v>2</v>
      </c>
      <c r="G20" s="71"/>
      <c r="H20" s="174" t="s">
        <v>122</v>
      </c>
      <c r="I20" s="176"/>
      <c r="J20" s="101">
        <v>0.80800000000000005</v>
      </c>
      <c r="K20" s="94"/>
      <c r="L20" s="101">
        <v>0.79600000000000004</v>
      </c>
      <c r="M20" s="97"/>
      <c r="N20" s="71"/>
    </row>
    <row r="21" spans="1:15" ht="18" customHeight="1" x14ac:dyDescent="0.2">
      <c r="A21" s="3">
        <v>15</v>
      </c>
      <c r="B21" s="90" t="s">
        <v>29</v>
      </c>
      <c r="C21" s="92">
        <v>0.81499999999999995</v>
      </c>
      <c r="D21" s="13">
        <v>12</v>
      </c>
      <c r="E21" s="96">
        <v>0.81599999999999995</v>
      </c>
      <c r="F21" s="3">
        <v>12</v>
      </c>
      <c r="G21" s="71"/>
      <c r="N21" s="71"/>
    </row>
    <row r="22" spans="1:15" ht="18" customHeight="1" x14ac:dyDescent="0.2">
      <c r="A22" s="3">
        <v>16</v>
      </c>
      <c r="B22" s="90" t="s">
        <v>35</v>
      </c>
      <c r="C22" s="92">
        <v>0.45300000000000001</v>
      </c>
      <c r="D22" s="13">
        <v>22</v>
      </c>
      <c r="E22" s="96">
        <v>0.44600000000000001</v>
      </c>
      <c r="F22" s="3">
        <v>22</v>
      </c>
      <c r="G22" s="71"/>
      <c r="N22" s="71"/>
    </row>
    <row r="23" spans="1:15" ht="18" customHeight="1" x14ac:dyDescent="0.2">
      <c r="A23" s="3">
        <v>17</v>
      </c>
      <c r="B23" s="90" t="s">
        <v>69</v>
      </c>
      <c r="C23" s="92">
        <v>0.93899999999999995</v>
      </c>
      <c r="D23" s="13">
        <v>4</v>
      </c>
      <c r="E23" s="96">
        <v>0.92700000000000005</v>
      </c>
      <c r="F23" s="3">
        <v>4</v>
      </c>
      <c r="G23" s="71"/>
      <c r="N23" s="71"/>
    </row>
    <row r="24" spans="1:15" ht="18" customHeight="1" x14ac:dyDescent="0.2">
      <c r="A24" s="3">
        <v>18</v>
      </c>
      <c r="B24" s="90" t="s">
        <v>70</v>
      </c>
      <c r="C24" s="92">
        <v>1.0149999999999999</v>
      </c>
      <c r="D24" s="13">
        <v>2</v>
      </c>
      <c r="E24" s="96">
        <v>1.0169999999999999</v>
      </c>
      <c r="F24" s="3">
        <v>1</v>
      </c>
      <c r="G24" s="71"/>
      <c r="N24" s="71"/>
    </row>
    <row r="25" spans="1:15" ht="18" customHeight="1" x14ac:dyDescent="0.2">
      <c r="A25" s="3">
        <v>19</v>
      </c>
      <c r="B25" s="90" t="s">
        <v>52</v>
      </c>
      <c r="C25" s="92">
        <v>0.439</v>
      </c>
      <c r="D25" s="13">
        <v>23</v>
      </c>
      <c r="E25" s="96">
        <v>0.433</v>
      </c>
      <c r="F25" s="3">
        <v>23</v>
      </c>
      <c r="G25" s="71"/>
      <c r="N25" s="71"/>
    </row>
    <row r="26" spans="1:15" ht="18" customHeight="1" x14ac:dyDescent="0.2">
      <c r="A26" s="3">
        <v>20</v>
      </c>
      <c r="B26" s="90" t="s">
        <v>71</v>
      </c>
      <c r="C26" s="92">
        <v>0.90400000000000003</v>
      </c>
      <c r="D26" s="13">
        <v>5</v>
      </c>
      <c r="E26" s="96">
        <v>0.88600000000000001</v>
      </c>
      <c r="F26" s="3">
        <v>5</v>
      </c>
      <c r="G26" s="71"/>
      <c r="N26" s="71"/>
    </row>
    <row r="27" spans="1:15" ht="18" customHeight="1" x14ac:dyDescent="0.2">
      <c r="A27" s="3">
        <v>21</v>
      </c>
      <c r="B27" s="90" t="s">
        <v>20</v>
      </c>
      <c r="C27" s="92">
        <v>0.69699999999999995</v>
      </c>
      <c r="D27" s="13">
        <v>18</v>
      </c>
      <c r="E27" s="96">
        <v>0.68500000000000005</v>
      </c>
      <c r="F27" s="3">
        <v>18</v>
      </c>
      <c r="G27" s="71"/>
      <c r="N27" s="71"/>
    </row>
    <row r="28" spans="1:15" ht="18" customHeight="1" x14ac:dyDescent="0.2">
      <c r="A28" s="3">
        <v>22</v>
      </c>
      <c r="B28" s="90" t="s">
        <v>72</v>
      </c>
      <c r="C28" s="92">
        <v>0.61699999999999999</v>
      </c>
      <c r="D28" s="13">
        <v>21</v>
      </c>
      <c r="E28" s="96">
        <v>0.59799999999999998</v>
      </c>
      <c r="F28" s="3">
        <v>21</v>
      </c>
      <c r="N28" s="71"/>
    </row>
    <row r="29" spans="1:15" ht="18" customHeight="1" x14ac:dyDescent="0.2">
      <c r="A29" s="3">
        <v>23</v>
      </c>
      <c r="B29" s="90" t="s">
        <v>58</v>
      </c>
      <c r="C29" s="92">
        <v>0.71199999999999997</v>
      </c>
      <c r="D29" s="13">
        <v>17</v>
      </c>
      <c r="E29" s="96">
        <v>0.72499999999999998</v>
      </c>
      <c r="F29" s="3">
        <v>17</v>
      </c>
      <c r="N29" s="71"/>
    </row>
    <row r="30" spans="1:15" ht="18" customHeight="1" x14ac:dyDescent="0.2">
      <c r="A30" s="174" t="s">
        <v>114</v>
      </c>
      <c r="B30" s="176"/>
      <c r="C30" s="93">
        <v>0.81799999999999995</v>
      </c>
      <c r="D30" s="94"/>
      <c r="E30" s="93">
        <v>0.80500000000000005</v>
      </c>
      <c r="F30" s="97"/>
      <c r="N30" s="71"/>
    </row>
    <row r="31" spans="1:15" ht="18" customHeight="1" x14ac:dyDescent="0.2">
      <c r="N31" s="71"/>
    </row>
    <row r="32" spans="1:15" ht="15.75" customHeight="1" x14ac:dyDescent="0.2">
      <c r="A32" s="11" t="s">
        <v>28</v>
      </c>
      <c r="B32" s="11"/>
      <c r="C32" s="11"/>
      <c r="D32" s="11"/>
      <c r="E32" s="11"/>
      <c r="F32" s="11"/>
      <c r="G32" s="11"/>
      <c r="O32" s="71"/>
    </row>
    <row r="33" spans="1:15" ht="15.75" customHeight="1" x14ac:dyDescent="0.2">
      <c r="A33" s="11"/>
      <c r="B33" s="11"/>
      <c r="C33" s="11"/>
      <c r="D33" s="11"/>
      <c r="E33" s="11"/>
      <c r="F33" s="11"/>
      <c r="G33" s="11"/>
      <c r="O33" s="71"/>
    </row>
    <row r="34" spans="1:15" ht="15.75" customHeight="1" x14ac:dyDescent="0.2">
      <c r="A34" s="11" t="s">
        <v>126</v>
      </c>
      <c r="B34" s="11"/>
      <c r="C34" s="11"/>
      <c r="D34" s="11"/>
      <c r="E34" s="11"/>
      <c r="F34" s="11"/>
      <c r="G34" s="11"/>
      <c r="O34" s="71"/>
    </row>
    <row r="35" spans="1:15" ht="15.75" customHeight="1" x14ac:dyDescent="0.2">
      <c r="A35" s="11"/>
      <c r="B35" s="11"/>
      <c r="C35" s="11"/>
      <c r="D35" s="11"/>
      <c r="E35" s="11"/>
      <c r="F35" s="11"/>
      <c r="G35" s="11"/>
      <c r="O35" s="71"/>
    </row>
    <row r="36" spans="1:15" ht="15.75" customHeight="1" x14ac:dyDescent="0.2">
      <c r="A36" s="196" t="s">
        <v>56</v>
      </c>
      <c r="B36" s="196"/>
      <c r="C36" s="177" t="s">
        <v>99</v>
      </c>
      <c r="D36" s="177"/>
      <c r="E36" s="177"/>
      <c r="F36" s="11"/>
      <c r="G36" s="11"/>
      <c r="O36" s="71"/>
    </row>
    <row r="37" spans="1:15" ht="15.75" customHeight="1" x14ac:dyDescent="0.2">
      <c r="A37" s="196"/>
      <c r="B37" s="196"/>
      <c r="C37" s="217" t="s">
        <v>128</v>
      </c>
      <c r="D37" s="217"/>
      <c r="E37" s="217"/>
      <c r="F37" s="11"/>
      <c r="G37" s="11"/>
      <c r="O37" s="71"/>
    </row>
    <row r="38" spans="1:15" ht="15.75" customHeight="1" x14ac:dyDescent="0.2">
      <c r="G38" s="11"/>
      <c r="O38" s="71"/>
    </row>
    <row r="39" spans="1:15" customFormat="1" ht="15.75" customHeight="1" x14ac:dyDescent="0.2">
      <c r="A39" s="88" t="s">
        <v>214</v>
      </c>
      <c r="B39" s="88"/>
      <c r="C39" s="88"/>
      <c r="D39" s="88"/>
      <c r="E39" s="88"/>
      <c r="F39" s="88"/>
      <c r="G39" s="88"/>
      <c r="H39" s="88"/>
      <c r="I39" s="88"/>
      <c r="J39" s="88"/>
      <c r="K39" s="88"/>
      <c r="L39" s="88"/>
      <c r="M39" s="88"/>
      <c r="O39" s="102"/>
    </row>
    <row r="40" spans="1:15" customFormat="1" ht="15.75" customHeight="1" x14ac:dyDescent="0.2">
      <c r="A40" s="88"/>
      <c r="B40" s="88" t="s">
        <v>215</v>
      </c>
      <c r="C40" s="88"/>
      <c r="D40" s="88"/>
      <c r="E40" s="88"/>
      <c r="F40" s="88"/>
      <c r="G40" s="88"/>
      <c r="H40" s="88"/>
      <c r="I40" s="88"/>
      <c r="J40" s="88"/>
      <c r="K40" s="88"/>
      <c r="L40" s="88"/>
      <c r="M40" s="88"/>
      <c r="O40" s="102"/>
    </row>
    <row r="41" spans="1:15" customFormat="1" ht="15.75" customHeight="1" x14ac:dyDescent="0.2">
      <c r="A41" s="89"/>
      <c r="B41" s="91"/>
      <c r="C41" s="91"/>
      <c r="D41" s="91"/>
      <c r="E41" s="91"/>
      <c r="F41" s="91"/>
      <c r="G41" s="91"/>
      <c r="O41" s="102"/>
    </row>
    <row r="42" spans="1:15" x14ac:dyDescent="0.2">
      <c r="A42" s="11"/>
      <c r="B42" s="11"/>
      <c r="C42" s="11"/>
      <c r="D42" s="11"/>
      <c r="E42" s="11"/>
      <c r="F42" s="27"/>
      <c r="G42" s="4"/>
      <c r="N42" s="71"/>
    </row>
    <row r="43" spans="1:15" x14ac:dyDescent="0.2">
      <c r="A43" s="11"/>
      <c r="B43" s="11"/>
      <c r="C43" s="11"/>
      <c r="D43" s="11"/>
      <c r="E43" s="11"/>
      <c r="F43" s="27"/>
      <c r="G43" s="217"/>
      <c r="N43" s="71"/>
    </row>
    <row r="44" spans="1:15" x14ac:dyDescent="0.2">
      <c r="A44" s="11"/>
      <c r="B44" s="11"/>
      <c r="C44" s="11"/>
      <c r="D44" s="11"/>
      <c r="E44" s="11"/>
      <c r="F44" s="11"/>
      <c r="G44" s="217"/>
      <c r="N44" s="71"/>
    </row>
    <row r="45" spans="1:15" x14ac:dyDescent="0.2">
      <c r="A45" s="11"/>
      <c r="B45" s="11"/>
      <c r="C45" s="11"/>
      <c r="D45" s="11"/>
      <c r="E45" s="11"/>
      <c r="F45" s="11"/>
      <c r="G45" s="11"/>
      <c r="N45" s="71"/>
    </row>
    <row r="46" spans="1:15" x14ac:dyDescent="0.2">
      <c r="A46" s="11"/>
      <c r="B46" s="11"/>
      <c r="C46" s="11"/>
      <c r="D46" s="11"/>
      <c r="E46" s="11"/>
      <c r="F46" s="11"/>
      <c r="G46" s="11"/>
      <c r="N46" s="71"/>
    </row>
    <row r="47" spans="1:15" x14ac:dyDescent="0.2">
      <c r="G47" s="11"/>
      <c r="N47" s="71"/>
    </row>
    <row r="48" spans="1:15" x14ac:dyDescent="0.2">
      <c r="N48" s="71"/>
    </row>
    <row r="49" spans="14:14" x14ac:dyDescent="0.2">
      <c r="N49" s="71"/>
    </row>
    <row r="50" spans="14:14" x14ac:dyDescent="0.2">
      <c r="N50" s="71"/>
    </row>
  </sheetData>
  <mergeCells count="16">
    <mergeCell ref="G43:G44"/>
    <mergeCell ref="C37:E37"/>
    <mergeCell ref="A1:M1"/>
    <mergeCell ref="H19:I19"/>
    <mergeCell ref="H20:I20"/>
    <mergeCell ref="A30:B30"/>
    <mergeCell ref="C36:E36"/>
    <mergeCell ref="A3:A6"/>
    <mergeCell ref="B3:B6"/>
    <mergeCell ref="C3:D5"/>
    <mergeCell ref="E3:F5"/>
    <mergeCell ref="H3:H6"/>
    <mergeCell ref="I3:I6"/>
    <mergeCell ref="J3:K5"/>
    <mergeCell ref="L3:M5"/>
    <mergeCell ref="A36:B37"/>
  </mergeCells>
  <phoneticPr fontId="22"/>
  <pageMargins left="0.59055118110236227" right="0.59055118110236227" top="0.78740157480314965" bottom="0.39370078740157483" header="0.39370078740157483" footer="0.39370078740157483"/>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（１）市町職員数</vt:lpstr>
      <vt:lpstr>（２）市町男性職員の育児休業取得率</vt:lpstr>
      <vt:lpstr>（３）市町女性管理職割合</vt:lpstr>
      <vt:lpstr>（４）審議会等委員の女性割合</vt:lpstr>
      <vt:lpstr>（５）市町議員の女性割合</vt:lpstr>
      <vt:lpstr>（６）マイナンバーカード普及率</vt:lpstr>
      <vt:lpstr>（７）財政規模</vt:lpstr>
      <vt:lpstr>（８）標準財政規模</vt:lpstr>
      <vt:lpstr>（９）財政力指数</vt:lpstr>
      <vt:lpstr>（10）自主財源比率</vt:lpstr>
      <vt:lpstr>（11）市町村税徴収実績</vt:lpstr>
      <vt:lpstr>（12）経常収支比率</vt:lpstr>
      <vt:lpstr>（13）人件費の割合</vt:lpstr>
      <vt:lpstr>（14）投資的経費比率</vt:lpstr>
      <vt:lpstr>（15）地方債現在高比率</vt:lpstr>
      <vt:lpstr>（16）積立金現在高比率</vt:lpstr>
      <vt:lpstr>（17）将来にわたる実質的な財政負担</vt:lpstr>
      <vt:lpstr>（18）実質公債費比率</vt:lpstr>
      <vt:lpstr>（19）将来負担比率</vt:lpstr>
      <vt:lpstr>（20）主要な公共施設老朽化率</vt:lpstr>
      <vt:lpstr>（21）住宅用地の標準地価格（最高地点）</vt:lpstr>
      <vt:lpstr>'（１）市町職員数'!Print_Area</vt:lpstr>
      <vt:lpstr>'（10）自主財源比率'!Print_Area</vt:lpstr>
      <vt:lpstr>'（11）市町村税徴収実績'!Print_Area</vt:lpstr>
      <vt:lpstr>'（12）経常収支比率'!Print_Area</vt:lpstr>
      <vt:lpstr>'（13）人件費の割合'!Print_Area</vt:lpstr>
      <vt:lpstr>'（14）投資的経費比率'!Print_Area</vt:lpstr>
      <vt:lpstr>'（15）地方債現在高比率'!Print_Area</vt:lpstr>
      <vt:lpstr>'（16）積立金現在高比率'!Print_Area</vt:lpstr>
      <vt:lpstr>'（17）将来にわたる実質的な財政負担'!Print_Area</vt:lpstr>
      <vt:lpstr>'（18）実質公債費比率'!Print_Area</vt:lpstr>
      <vt:lpstr>'（19）将来負担比率'!Print_Area</vt:lpstr>
      <vt:lpstr>'（２）市町男性職員の育児休業取得率'!Print_Area</vt:lpstr>
      <vt:lpstr>'（20）主要な公共施設老朽化率'!Print_Area</vt:lpstr>
      <vt:lpstr>'（21）住宅用地の標準地価格（最高地点）'!Print_Area</vt:lpstr>
      <vt:lpstr>'（３）市町女性管理職割合'!Print_Area</vt:lpstr>
      <vt:lpstr>'（４）審議会等委員の女性割合'!Print_Area</vt:lpstr>
      <vt:lpstr>'（５）市町議員の女性割合'!Print_Area</vt:lpstr>
      <vt:lpstr>'（６）マイナンバーカード普及率'!Print_Area</vt:lpstr>
      <vt:lpstr>'（７）財政規模'!Print_Area</vt:lpstr>
      <vt:lpstr>'（８）標準財政規模'!Print_Area</vt:lpstr>
      <vt:lpstr>'（９）財政力指数'!Print_Area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篠﨑真寿美</cp:lastModifiedBy>
  <cp:lastPrinted>2020-02-18T08:10:55Z</cp:lastPrinted>
  <dcterms:created xsi:type="dcterms:W3CDTF">2000-12-07T09:48:54Z</dcterms:created>
  <dcterms:modified xsi:type="dcterms:W3CDTF">2025-04-07T07:21:00Z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2.1.13.0</vt:lpwstr>
      <vt:lpwstr>3.1.2.0</vt:lpwstr>
      <vt:lpwstr>3.1.7.0</vt:lpwstr>
    </vt:vector>
  </property>
  <property fmtid="{DCFEDD21-7773-49B2-8022-6FC58DB5260B}" pid="3" name="LastSavedVersion">
    <vt:lpwstr>3.1.7.0</vt:lpwstr>
  </property>
  <property fmtid="{DCFEDD21-7773-49B2-8022-6FC58DB5260B}" pid="4" name="LastSavedDate">
    <vt:filetime>2025-03-26T04:23:24Z</vt:filetime>
  </property>
</Properties>
</file>