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X:\01_市長部局\15_企画部\02_総合政策課\02_企画調整係\09_統計調査\10_統計台帳データ\統計台帳（資料収集編）\統計資料収集（R8）\公開用\"/>
    </mc:Choice>
  </mc:AlternateContent>
  <xr:revisionPtr revIDLastSave="0" documentId="13_ncr:1_{A4A30A9F-8656-4A53-9CFE-AF6BAFF1EF4C}" xr6:coauthVersionLast="47" xr6:coauthVersionMax="47" xr10:uidLastSave="{00000000-0000-0000-0000-000000000000}"/>
  <bookViews>
    <workbookView xWindow="-120" yWindow="-120" windowWidth="29040" windowHeight="15720" tabRatio="844" xr2:uid="{88222D7F-C027-4F7F-838A-97DFFF0327CD}"/>
  </bookViews>
  <sheets>
    <sheet name="（１）工業の推移" sheetId="1" r:id="rId1"/>
    <sheet name="（２）事業所数、従業者数、製造品出荷額等の推移" sheetId="8" r:id="rId2"/>
    <sheet name="（３）従業者規模別、事業所数、従業者数、製造品出荷額等" sheetId="5" r:id="rId3"/>
    <sheet name="（４）地区別、事業所数、従業者数、製造品出荷等" sheetId="7" r:id="rId4"/>
  </sheets>
  <definedNames>
    <definedName name="_xlnm.Print_Area" localSheetId="0">'（１）工業の推移'!$A$1:$K$82</definedName>
    <definedName name="_xlnm.Print_Area" localSheetId="1">'（２）事業所数、従業者数、製造品出荷額等の推移'!$A$1:$K$258</definedName>
    <definedName name="_xlnm.Print_Area" localSheetId="2">'（３）従業者規模別、事業所数、従業者数、製造品出荷額等'!$A$1:$M$48</definedName>
    <definedName name="_xlnm.Print_Area" localSheetId="3">'（４）地区別、事業所数、従業者数、製造品出荷等'!$A$1:$M$96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7" i="8" l="1"/>
  <c r="I227" i="8"/>
  <c r="G227" i="8"/>
  <c r="F227" i="8"/>
  <c r="D227" i="8"/>
  <c r="C227" i="8"/>
  <c r="D190" i="8"/>
  <c r="C190" i="8"/>
  <c r="D153" i="8"/>
  <c r="D117" i="8"/>
  <c r="G80" i="8"/>
  <c r="F80" i="8"/>
  <c r="D80" i="8"/>
  <c r="C80" i="8"/>
  <c r="G43" i="8"/>
  <c r="F43" i="8"/>
  <c r="D77" i="7"/>
  <c r="C77" i="7"/>
  <c r="B77" i="7"/>
  <c r="M53" i="7"/>
  <c r="L53" i="7"/>
  <c r="K53" i="7"/>
  <c r="G53" i="7"/>
  <c r="F53" i="7"/>
  <c r="E53" i="7"/>
  <c r="M29" i="7"/>
  <c r="L29" i="7"/>
  <c r="K29" i="7"/>
  <c r="D29" i="7"/>
  <c r="C29" i="7"/>
  <c r="B29" i="7"/>
  <c r="M5" i="7"/>
  <c r="L5" i="7"/>
  <c r="K5" i="7"/>
  <c r="C10" i="5"/>
  <c r="B10" i="5"/>
</calcChain>
</file>

<file path=xl/sharedStrings.xml><?xml version="1.0" encoding="utf-8"?>
<sst xmlns="http://schemas.openxmlformats.org/spreadsheetml/2006/main" count="889" uniqueCount="192">
  <si>
    <t>-</t>
    <phoneticPr fontId="2"/>
  </si>
  <si>
    <t>事業所数</t>
    <rPh sb="0" eb="3">
      <t>ジギョウショ</t>
    </rPh>
    <rPh sb="3" eb="4">
      <t>スウ</t>
    </rPh>
    <phoneticPr fontId="2"/>
  </si>
  <si>
    <t>従業者数</t>
    <rPh sb="0" eb="3">
      <t>ジュウギョウシャ</t>
    </rPh>
    <rPh sb="3" eb="4">
      <t>スウ</t>
    </rPh>
    <phoneticPr fontId="2"/>
  </si>
  <si>
    <t>総数</t>
    <rPh sb="0" eb="2">
      <t>ソウスウ</t>
    </rPh>
    <phoneticPr fontId="2"/>
  </si>
  <si>
    <t>事業所数</t>
  </si>
  <si>
    <t>従業者数</t>
  </si>
  <si>
    <t>製造品出荷額等</t>
  </si>
  <si>
    <t>（３）従業者規模別、事業所数、従業者数、製造品出荷額等</t>
    <rPh sb="3" eb="6">
      <t>ジュウギョウシャ</t>
    </rPh>
    <rPh sb="6" eb="9">
      <t>キボベツ</t>
    </rPh>
    <rPh sb="10" eb="13">
      <t>ジギョウショ</t>
    </rPh>
    <rPh sb="13" eb="14">
      <t>スウ</t>
    </rPh>
    <rPh sb="15" eb="18">
      <t>ジュウギョウシャ</t>
    </rPh>
    <rPh sb="18" eb="19">
      <t>スウ</t>
    </rPh>
    <rPh sb="20" eb="22">
      <t>セイゾウ</t>
    </rPh>
    <rPh sb="22" eb="23">
      <t>ヒン</t>
    </rPh>
    <rPh sb="23" eb="25">
      <t>シュツカ</t>
    </rPh>
    <rPh sb="25" eb="26">
      <t>ガク</t>
    </rPh>
    <rPh sb="26" eb="27">
      <t>トウ</t>
    </rPh>
    <phoneticPr fontId="2"/>
  </si>
  <si>
    <t>年次</t>
    <rPh sb="0" eb="2">
      <t>ネンジ</t>
    </rPh>
    <phoneticPr fontId="2"/>
  </si>
  <si>
    <t>３人以下</t>
    <rPh sb="1" eb="2">
      <t>ニン</t>
    </rPh>
    <rPh sb="2" eb="4">
      <t>イカ</t>
    </rPh>
    <phoneticPr fontId="2"/>
  </si>
  <si>
    <t>４～２９人</t>
    <rPh sb="4" eb="5">
      <t>ニン</t>
    </rPh>
    <phoneticPr fontId="2"/>
  </si>
  <si>
    <t>３０～９９人</t>
    <rPh sb="5" eb="6">
      <t>ニン</t>
    </rPh>
    <phoneticPr fontId="2"/>
  </si>
  <si>
    <t>製造品出荷額等</t>
    <rPh sb="0" eb="2">
      <t>セイゾウ</t>
    </rPh>
    <rPh sb="2" eb="3">
      <t>ヒン</t>
    </rPh>
    <rPh sb="3" eb="5">
      <t>シュツカ</t>
    </rPh>
    <rPh sb="5" eb="7">
      <t>ガクトウ</t>
    </rPh>
    <phoneticPr fontId="2"/>
  </si>
  <si>
    <t>１００人～２９９人</t>
    <rPh sb="3" eb="4">
      <t>ニン</t>
    </rPh>
    <rPh sb="8" eb="9">
      <t>ニン</t>
    </rPh>
    <phoneticPr fontId="2"/>
  </si>
  <si>
    <t>３００人以上</t>
    <rPh sb="3" eb="4">
      <t>ニン</t>
    </rPh>
    <rPh sb="4" eb="6">
      <t>イジョウ</t>
    </rPh>
    <phoneticPr fontId="2"/>
  </si>
  <si>
    <t>（単位：所、人、万円）</t>
    <rPh sb="1" eb="3">
      <t>タンイ</t>
    </rPh>
    <rPh sb="4" eb="5">
      <t>トコロ</t>
    </rPh>
    <rPh sb="6" eb="7">
      <t>ニン</t>
    </rPh>
    <rPh sb="8" eb="10">
      <t>マンエン</t>
    </rPh>
    <phoneticPr fontId="2"/>
  </si>
  <si>
    <t>従業者４人以上事業所</t>
    <rPh sb="0" eb="3">
      <t>ジュウギョウシャ</t>
    </rPh>
    <rPh sb="4" eb="5">
      <t>ニン</t>
    </rPh>
    <rPh sb="5" eb="7">
      <t>イジョウ</t>
    </rPh>
    <rPh sb="7" eb="9">
      <t>ジギョウ</t>
    </rPh>
    <rPh sb="9" eb="10">
      <t>ショ</t>
    </rPh>
    <phoneticPr fontId="2"/>
  </si>
  <si>
    <t>（３０）</t>
    <phoneticPr fontId="2"/>
  </si>
  <si>
    <t>（３１）</t>
    <phoneticPr fontId="2"/>
  </si>
  <si>
    <t>飲料・たばこ・飼料</t>
    <rPh sb="7" eb="9">
      <t>シリョウ</t>
    </rPh>
    <phoneticPr fontId="2"/>
  </si>
  <si>
    <t>印刷・同関連品</t>
    <rPh sb="0" eb="2">
      <t>インサツ</t>
    </rPh>
    <phoneticPr fontId="2"/>
  </si>
  <si>
    <t>なめし革・同製品</t>
    <rPh sb="3" eb="4">
      <t>カワ</t>
    </rPh>
    <rPh sb="5" eb="6">
      <t>ドウ</t>
    </rPh>
    <phoneticPr fontId="2"/>
  </si>
  <si>
    <t>鉄鋼業</t>
    <rPh sb="2" eb="3">
      <t>ギョウ</t>
    </rPh>
    <phoneticPr fontId="2"/>
  </si>
  <si>
    <t>輸送機械</t>
    <phoneticPr fontId="2"/>
  </si>
  <si>
    <t>精密機械</t>
    <phoneticPr fontId="2"/>
  </si>
  <si>
    <t>その他の工業</t>
    <rPh sb="4" eb="6">
      <t>コウギョウ</t>
    </rPh>
    <phoneticPr fontId="2"/>
  </si>
  <si>
    <t>区　　　　　　　　　　　分</t>
    <rPh sb="0" eb="1">
      <t>ク</t>
    </rPh>
    <rPh sb="12" eb="13">
      <t>ブン</t>
    </rPh>
    <phoneticPr fontId="2"/>
  </si>
  <si>
    <t>情報通信機械</t>
    <rPh sb="0" eb="4">
      <t>ジョウホウツウシン</t>
    </rPh>
    <rPh sb="4" eb="6">
      <t>キカイ</t>
    </rPh>
    <phoneticPr fontId="2"/>
  </si>
  <si>
    <t>電子部品・デバイス</t>
    <rPh sb="0" eb="2">
      <t>デンシ</t>
    </rPh>
    <rPh sb="2" eb="4">
      <t>ブヒン</t>
    </rPh>
    <phoneticPr fontId="2"/>
  </si>
  <si>
    <t>総数</t>
    <phoneticPr fontId="2"/>
  </si>
  <si>
    <t>０９</t>
    <phoneticPr fontId="2"/>
  </si>
  <si>
    <t>食料品</t>
    <phoneticPr fontId="2"/>
  </si>
  <si>
    <t>１０</t>
    <phoneticPr fontId="2"/>
  </si>
  <si>
    <t>１１</t>
    <phoneticPr fontId="2"/>
  </si>
  <si>
    <t>繊維工業</t>
    <phoneticPr fontId="2"/>
  </si>
  <si>
    <t>１２</t>
    <phoneticPr fontId="2"/>
  </si>
  <si>
    <t>衣服</t>
    <phoneticPr fontId="2"/>
  </si>
  <si>
    <t>１３</t>
    <phoneticPr fontId="2"/>
  </si>
  <si>
    <t>木材・木製品</t>
    <phoneticPr fontId="2"/>
  </si>
  <si>
    <t>１４</t>
    <phoneticPr fontId="2"/>
  </si>
  <si>
    <t>家具・装備品</t>
    <phoneticPr fontId="2"/>
  </si>
  <si>
    <t>１５</t>
    <phoneticPr fontId="2"/>
  </si>
  <si>
    <t>パルプ・紙</t>
    <phoneticPr fontId="2"/>
  </si>
  <si>
    <t>１６</t>
    <phoneticPr fontId="2"/>
  </si>
  <si>
    <t>（１７）</t>
    <phoneticPr fontId="2"/>
  </si>
  <si>
    <t>化学工業</t>
    <phoneticPr fontId="2"/>
  </si>
  <si>
    <t>（１８）</t>
    <phoneticPr fontId="2"/>
  </si>
  <si>
    <t>石油・石炭</t>
    <phoneticPr fontId="2"/>
  </si>
  <si>
    <t>１９</t>
    <phoneticPr fontId="2"/>
  </si>
  <si>
    <t>プラスチック製品</t>
    <phoneticPr fontId="2"/>
  </si>
  <si>
    <t>２０</t>
    <phoneticPr fontId="2"/>
  </si>
  <si>
    <t>ゴム製品</t>
    <phoneticPr fontId="2"/>
  </si>
  <si>
    <t>２１</t>
    <phoneticPr fontId="2"/>
  </si>
  <si>
    <t>２２</t>
    <phoneticPr fontId="2"/>
  </si>
  <si>
    <t>窯業・土石</t>
    <phoneticPr fontId="2"/>
  </si>
  <si>
    <t>（２３）</t>
    <phoneticPr fontId="2"/>
  </si>
  <si>
    <t>（２４）</t>
    <phoneticPr fontId="2"/>
  </si>
  <si>
    <t>非鉄金属</t>
    <phoneticPr fontId="2"/>
  </si>
  <si>
    <t>（２５）</t>
    <phoneticPr fontId="2"/>
  </si>
  <si>
    <t>金属製品</t>
    <phoneticPr fontId="2"/>
  </si>
  <si>
    <t>（２６）</t>
    <phoneticPr fontId="2"/>
  </si>
  <si>
    <t>一般機械</t>
    <phoneticPr fontId="2"/>
  </si>
  <si>
    <t>（２７）</t>
    <phoneticPr fontId="2"/>
  </si>
  <si>
    <t>電気機械</t>
    <phoneticPr fontId="2"/>
  </si>
  <si>
    <t>（２８）</t>
    <phoneticPr fontId="2"/>
  </si>
  <si>
    <t>（２９）</t>
    <phoneticPr fontId="2"/>
  </si>
  <si>
    <t>３２</t>
    <phoneticPr fontId="2"/>
  </si>
  <si>
    <t>（２）事業所数、従業者数、製造品出荷額等の推移（従業者４人以上の事業所）</t>
    <rPh sb="3" eb="6">
      <t>ジギョウショ</t>
    </rPh>
    <rPh sb="6" eb="7">
      <t>スウ</t>
    </rPh>
    <rPh sb="8" eb="11">
      <t>ジュウギョウシャ</t>
    </rPh>
    <rPh sb="11" eb="12">
      <t>スウ</t>
    </rPh>
    <rPh sb="13" eb="15">
      <t>セイゾウ</t>
    </rPh>
    <rPh sb="15" eb="16">
      <t>ヒン</t>
    </rPh>
    <rPh sb="16" eb="17">
      <t>シュツ</t>
    </rPh>
    <rPh sb="17" eb="18">
      <t>カ</t>
    </rPh>
    <rPh sb="18" eb="19">
      <t>ガク</t>
    </rPh>
    <rPh sb="19" eb="20">
      <t>トウ</t>
    </rPh>
    <rPh sb="21" eb="23">
      <t>スイイ</t>
    </rPh>
    <rPh sb="24" eb="27">
      <t>ジュウギョウシャ</t>
    </rPh>
    <rPh sb="28" eb="29">
      <t>ニン</t>
    </rPh>
    <rPh sb="29" eb="31">
      <t>イジョウ</t>
    </rPh>
    <rPh sb="32" eb="35">
      <t>ジギョウショ</t>
    </rPh>
    <phoneticPr fontId="2"/>
  </si>
  <si>
    <t>（１）工業の推移</t>
    <rPh sb="3" eb="5">
      <t>コウギョウ</t>
    </rPh>
    <rPh sb="6" eb="8">
      <t>スイイ</t>
    </rPh>
    <phoneticPr fontId="2"/>
  </si>
  <si>
    <t>製造品出荷額等</t>
    <rPh sb="0" eb="2">
      <t>セイゾウ</t>
    </rPh>
    <rPh sb="2" eb="3">
      <t>ヒン</t>
    </rPh>
    <rPh sb="3" eb="4">
      <t>シュツ</t>
    </rPh>
    <rPh sb="4" eb="5">
      <t>カ</t>
    </rPh>
    <rPh sb="5" eb="6">
      <t>ガク</t>
    </rPh>
    <rPh sb="6" eb="7">
      <t>トウ</t>
    </rPh>
    <phoneticPr fontId="2"/>
  </si>
  <si>
    <t>平成１７年</t>
    <rPh sb="0" eb="2">
      <t>ヘイセイ</t>
    </rPh>
    <rPh sb="4" eb="5">
      <t>ネン</t>
    </rPh>
    <phoneticPr fontId="2"/>
  </si>
  <si>
    <t>平成１８年</t>
    <rPh sb="0" eb="2">
      <t>ヘイセイ</t>
    </rPh>
    <rPh sb="4" eb="5">
      <t>ネン</t>
    </rPh>
    <phoneticPr fontId="2"/>
  </si>
  <si>
    <t>平成１９年</t>
    <rPh sb="0" eb="2">
      <t>ヘイセイ</t>
    </rPh>
    <rPh sb="4" eb="5">
      <t>ネン</t>
    </rPh>
    <phoneticPr fontId="2"/>
  </si>
  <si>
    <t>繊維工業</t>
  </si>
  <si>
    <t>印刷・同関連業</t>
  </si>
  <si>
    <t>化学工業</t>
  </si>
  <si>
    <t>鉄鋼業</t>
  </si>
  <si>
    <t>その他の製造業</t>
  </si>
  <si>
    <r>
      <t>(１６</t>
    </r>
    <r>
      <rPr>
        <sz val="11"/>
        <rFont val="ＭＳ Ｐゴシック"/>
        <family val="3"/>
        <charset val="128"/>
      </rPr>
      <t>)</t>
    </r>
    <phoneticPr fontId="2"/>
  </si>
  <si>
    <t>１８</t>
    <phoneticPr fontId="2"/>
  </si>
  <si>
    <r>
      <t>(２２</t>
    </r>
    <r>
      <rPr>
        <sz val="11"/>
        <rFont val="ＭＳ Ｐゴシック"/>
        <family val="3"/>
        <charset val="128"/>
      </rPr>
      <t>)</t>
    </r>
    <phoneticPr fontId="2"/>
  </si>
  <si>
    <r>
      <t>平成2</t>
    </r>
    <r>
      <rPr>
        <sz val="11"/>
        <rFont val="ＭＳ Ｐゴシック"/>
        <family val="3"/>
        <charset val="128"/>
      </rPr>
      <t>0</t>
    </r>
    <r>
      <rPr>
        <sz val="11"/>
        <rFont val="ＭＳ Ｐゴシック"/>
        <family val="3"/>
        <charset val="128"/>
      </rPr>
      <t>年</t>
    </r>
    <rPh sb="0" eb="2">
      <t>ヘイセイ</t>
    </rPh>
    <rPh sb="4" eb="5">
      <t>ネン</t>
    </rPh>
    <phoneticPr fontId="2"/>
  </si>
  <si>
    <r>
      <t>平成2</t>
    </r>
    <r>
      <rPr>
        <sz val="11"/>
        <rFont val="ＭＳ Ｐゴシック"/>
        <family val="3"/>
        <charset val="128"/>
      </rPr>
      <t>1</t>
    </r>
    <r>
      <rPr>
        <sz val="11"/>
        <rFont val="ＭＳ Ｐゴシック"/>
        <family val="3"/>
        <charset val="128"/>
      </rPr>
      <t>年</t>
    </r>
    <rPh sb="0" eb="2">
      <t>ヘイセイ</t>
    </rPh>
    <rPh sb="4" eb="5">
      <t>ネン</t>
    </rPh>
    <phoneticPr fontId="2"/>
  </si>
  <si>
    <r>
      <t>平成2</t>
    </r>
    <r>
      <rPr>
        <sz val="11"/>
        <rFont val="ＭＳ Ｐゴシック"/>
        <family val="3"/>
        <charset val="128"/>
      </rPr>
      <t>2</t>
    </r>
    <r>
      <rPr>
        <sz val="11"/>
        <rFont val="ＭＳ Ｐゴシック"/>
        <family val="3"/>
        <charset val="128"/>
      </rPr>
      <t>年</t>
    </r>
    <rPh sb="0" eb="2">
      <t>ヘイセイ</t>
    </rPh>
    <rPh sb="4" eb="5">
      <t>ネン</t>
    </rPh>
    <phoneticPr fontId="2"/>
  </si>
  <si>
    <t>飲料・たばこ・飼料</t>
    <phoneticPr fontId="2"/>
  </si>
  <si>
    <t>木材・木製品（家具を除く）</t>
    <phoneticPr fontId="2"/>
  </si>
  <si>
    <t>パルプ・紙・紙加工品</t>
    <phoneticPr fontId="2"/>
  </si>
  <si>
    <t>石油製品・石炭製品</t>
    <phoneticPr fontId="2"/>
  </si>
  <si>
    <t>なめし革・同製品・毛皮</t>
    <phoneticPr fontId="2"/>
  </si>
  <si>
    <t>窯業・土石製品</t>
    <phoneticPr fontId="2"/>
  </si>
  <si>
    <t>はん用機械器具</t>
    <phoneticPr fontId="2"/>
  </si>
  <si>
    <t>生産用機械器具</t>
    <phoneticPr fontId="2"/>
  </si>
  <si>
    <t>業務用機械器具</t>
    <phoneticPr fontId="2"/>
  </si>
  <si>
    <t>電気機械器具</t>
    <phoneticPr fontId="2"/>
  </si>
  <si>
    <t>情報通信機械器具</t>
    <phoneticPr fontId="2"/>
  </si>
  <si>
    <t>輸送用機械器具</t>
    <phoneticPr fontId="2"/>
  </si>
  <si>
    <t>X</t>
    <phoneticPr fontId="2"/>
  </si>
  <si>
    <t>プラスチック製品（別掲を除く）</t>
    <phoneticPr fontId="2"/>
  </si>
  <si>
    <t>電子部品・デバイス・電子回路</t>
    <phoneticPr fontId="2"/>
  </si>
  <si>
    <r>
      <t>平成2</t>
    </r>
    <r>
      <rPr>
        <sz val="11"/>
        <rFont val="ＭＳ Ｐゴシック"/>
        <family val="3"/>
        <charset val="128"/>
      </rPr>
      <t>4</t>
    </r>
    <r>
      <rPr>
        <sz val="11"/>
        <rFont val="ＭＳ Ｐゴシック"/>
        <family val="3"/>
        <charset val="128"/>
      </rPr>
      <t>年</t>
    </r>
    <rPh sb="0" eb="2">
      <t>ヘイセイ</t>
    </rPh>
    <rPh sb="4" eb="5">
      <t>ネン</t>
    </rPh>
    <phoneticPr fontId="2"/>
  </si>
  <si>
    <r>
      <t>平成2</t>
    </r>
    <r>
      <rPr>
        <sz val="11"/>
        <rFont val="ＭＳ Ｐゴシック"/>
        <family val="3"/>
        <charset val="128"/>
      </rPr>
      <t>5</t>
    </r>
    <r>
      <rPr>
        <sz val="11"/>
        <rFont val="ＭＳ Ｐゴシック"/>
        <family val="3"/>
        <charset val="128"/>
      </rPr>
      <t>年</t>
    </r>
    <rPh sb="0" eb="2">
      <t>ヘイセイ</t>
    </rPh>
    <rPh sb="4" eb="5">
      <t>ネン</t>
    </rPh>
    <phoneticPr fontId="2"/>
  </si>
  <si>
    <r>
      <t>平成28</t>
    </r>
    <r>
      <rPr>
        <sz val="11"/>
        <rFont val="ＭＳ Ｐゴシック"/>
        <family val="3"/>
        <charset val="128"/>
      </rPr>
      <t>年</t>
    </r>
    <rPh sb="0" eb="2">
      <t>ヘイセイ</t>
    </rPh>
    <rPh sb="4" eb="5">
      <t>ネン</t>
    </rPh>
    <phoneticPr fontId="2"/>
  </si>
  <si>
    <t>平成26年</t>
    <rPh sb="0" eb="2">
      <t>ヘイセイ</t>
    </rPh>
    <rPh sb="4" eb="5">
      <t>ネン</t>
    </rPh>
    <phoneticPr fontId="2"/>
  </si>
  <si>
    <t>-</t>
  </si>
  <si>
    <t>Ｘ</t>
  </si>
  <si>
    <r>
      <t>平成27</t>
    </r>
    <r>
      <rPr>
        <sz val="11"/>
        <rFont val="ＭＳ Ｐゴシック"/>
        <family val="3"/>
        <charset val="128"/>
      </rPr>
      <t>年（</t>
    </r>
    <r>
      <rPr>
        <sz val="11"/>
        <rFont val="ＭＳ Ｐゴシック"/>
        <family val="3"/>
        <charset val="128"/>
      </rPr>
      <t>H28</t>
    </r>
    <r>
      <rPr>
        <sz val="11"/>
        <rFont val="ＭＳ Ｐゴシック"/>
        <family val="3"/>
        <charset val="128"/>
      </rPr>
      <t>経済センサス-活動調査）</t>
    </r>
    <rPh sb="0" eb="2">
      <t>ヘイセイ</t>
    </rPh>
    <rPh sb="4" eb="5">
      <t>ネン</t>
    </rPh>
    <rPh sb="9" eb="11">
      <t>ケイザイ</t>
    </rPh>
    <rPh sb="16" eb="18">
      <t>カツドウ</t>
    </rPh>
    <rPh sb="18" eb="20">
      <t>チョウサ</t>
    </rPh>
    <phoneticPr fontId="2"/>
  </si>
  <si>
    <t>（４）地区別、事業所数、従業者数、製造品出荷等　（従業者４人以上の事業所）　</t>
    <rPh sb="3" eb="6">
      <t>チクベツ</t>
    </rPh>
    <rPh sb="7" eb="9">
      <t>ジギョウ</t>
    </rPh>
    <rPh sb="9" eb="10">
      <t>ショ</t>
    </rPh>
    <rPh sb="10" eb="11">
      <t>スウ</t>
    </rPh>
    <rPh sb="12" eb="15">
      <t>ジュウギョウシャ</t>
    </rPh>
    <rPh sb="15" eb="16">
      <t>スウ</t>
    </rPh>
    <rPh sb="17" eb="19">
      <t>セイゾウ</t>
    </rPh>
    <rPh sb="19" eb="20">
      <t>ヒン</t>
    </rPh>
    <rPh sb="20" eb="22">
      <t>シュツカ</t>
    </rPh>
    <rPh sb="22" eb="23">
      <t>トウ</t>
    </rPh>
    <phoneticPr fontId="2"/>
  </si>
  <si>
    <t>地区</t>
    <rPh sb="0" eb="2">
      <t>チク</t>
    </rPh>
    <phoneticPr fontId="2"/>
  </si>
  <si>
    <t>製造品出荷額等</t>
    <rPh sb="0" eb="2">
      <t>セイゾウ</t>
    </rPh>
    <rPh sb="2" eb="3">
      <t>ヒン</t>
    </rPh>
    <rPh sb="3" eb="5">
      <t>シュツカ</t>
    </rPh>
    <rPh sb="5" eb="6">
      <t>ガク</t>
    </rPh>
    <rPh sb="6" eb="7">
      <t>トウ</t>
    </rPh>
    <phoneticPr fontId="2"/>
  </si>
  <si>
    <t>袋井南地区</t>
    <rPh sb="0" eb="2">
      <t>フクロイ</t>
    </rPh>
    <rPh sb="2" eb="3">
      <t>ミナミ</t>
    </rPh>
    <rPh sb="3" eb="5">
      <t>チク</t>
    </rPh>
    <phoneticPr fontId="2"/>
  </si>
  <si>
    <t>豊愛地区</t>
    <rPh sb="0" eb="1">
      <t>トヨ</t>
    </rPh>
    <rPh sb="1" eb="2">
      <t>アイ</t>
    </rPh>
    <rPh sb="2" eb="4">
      <t>チク</t>
    </rPh>
    <phoneticPr fontId="2"/>
  </si>
  <si>
    <t>袋井西地区</t>
    <rPh sb="0" eb="2">
      <t>フクロイ</t>
    </rPh>
    <rPh sb="2" eb="3">
      <t>ニシ</t>
    </rPh>
    <rPh sb="3" eb="5">
      <t>チク</t>
    </rPh>
    <phoneticPr fontId="2"/>
  </si>
  <si>
    <t>田原地区</t>
    <rPh sb="0" eb="2">
      <t>タハラ</t>
    </rPh>
    <rPh sb="2" eb="4">
      <t>チク</t>
    </rPh>
    <phoneticPr fontId="2"/>
  </si>
  <si>
    <t>袋井北地区</t>
    <rPh sb="0" eb="2">
      <t>フクロイ</t>
    </rPh>
    <rPh sb="2" eb="3">
      <t>キタ</t>
    </rPh>
    <rPh sb="3" eb="5">
      <t>チク</t>
    </rPh>
    <phoneticPr fontId="2"/>
  </si>
  <si>
    <t>袋井東地区</t>
    <rPh sb="0" eb="2">
      <t>フクロイ</t>
    </rPh>
    <rPh sb="2" eb="3">
      <t>ヒガシ</t>
    </rPh>
    <rPh sb="3" eb="5">
      <t>チク</t>
    </rPh>
    <phoneticPr fontId="2"/>
  </si>
  <si>
    <t>今井地区</t>
    <rPh sb="0" eb="2">
      <t>イマイ</t>
    </rPh>
    <rPh sb="2" eb="4">
      <t>チク</t>
    </rPh>
    <phoneticPr fontId="2"/>
  </si>
  <si>
    <t>三川地区</t>
    <rPh sb="0" eb="2">
      <t>ミツカワ</t>
    </rPh>
    <rPh sb="2" eb="4">
      <t>チク</t>
    </rPh>
    <phoneticPr fontId="2"/>
  </si>
  <si>
    <t>笠原地区</t>
    <rPh sb="0" eb="2">
      <t>カサハラ</t>
    </rPh>
    <rPh sb="2" eb="4">
      <t>チク</t>
    </rPh>
    <phoneticPr fontId="2"/>
  </si>
  <si>
    <t>山梨地区</t>
    <rPh sb="0" eb="2">
      <t>ヤマナシ</t>
    </rPh>
    <rPh sb="2" eb="4">
      <t>チク</t>
    </rPh>
    <phoneticPr fontId="2"/>
  </si>
  <si>
    <t>宇刈地区</t>
    <rPh sb="0" eb="2">
      <t>ウガリ</t>
    </rPh>
    <rPh sb="2" eb="4">
      <t>チク</t>
    </rPh>
    <phoneticPr fontId="2"/>
  </si>
  <si>
    <t>浅羽北地区</t>
    <rPh sb="0" eb="2">
      <t>アサバ</t>
    </rPh>
    <rPh sb="2" eb="5">
      <t>キタチク</t>
    </rPh>
    <phoneticPr fontId="2"/>
  </si>
  <si>
    <t>浅羽西地区</t>
    <rPh sb="0" eb="2">
      <t>アサバ</t>
    </rPh>
    <rPh sb="2" eb="3">
      <t>ニシ</t>
    </rPh>
    <rPh sb="3" eb="5">
      <t>チク</t>
    </rPh>
    <phoneticPr fontId="2"/>
  </si>
  <si>
    <t>浅羽東地区</t>
    <rPh sb="0" eb="2">
      <t>アサバ</t>
    </rPh>
    <rPh sb="2" eb="3">
      <t>ヒガシ</t>
    </rPh>
    <rPh sb="3" eb="5">
      <t>チク</t>
    </rPh>
    <phoneticPr fontId="2"/>
  </si>
  <si>
    <t>浅羽南地区</t>
    <rPh sb="0" eb="2">
      <t>アサバ</t>
    </rPh>
    <rPh sb="2" eb="3">
      <t>ミナミ</t>
    </rPh>
    <rPh sb="3" eb="5">
      <t>チク</t>
    </rPh>
    <phoneticPr fontId="2"/>
  </si>
  <si>
    <t>※経済センサス－活動調査</t>
    <rPh sb="1" eb="3">
      <t>ケイザイ</t>
    </rPh>
    <rPh sb="8" eb="10">
      <t>カツドウ</t>
    </rPh>
    <rPh sb="10" eb="12">
      <t>チョウサ</t>
    </rPh>
    <phoneticPr fontId="2"/>
  </si>
  <si>
    <t>出典：工業統計調査、経済センサス</t>
    <rPh sb="3" eb="5">
      <t>コウギョウ</t>
    </rPh>
    <rPh sb="5" eb="7">
      <t>トウケイ</t>
    </rPh>
    <rPh sb="7" eb="9">
      <t>チョウサ</t>
    </rPh>
    <rPh sb="10" eb="12">
      <t>ケイザイ</t>
    </rPh>
    <phoneticPr fontId="2"/>
  </si>
  <si>
    <t>出典：工業統計調査</t>
    <rPh sb="3" eb="5">
      <t>コウギョウ</t>
    </rPh>
    <rPh sb="5" eb="7">
      <t>トウケイ</t>
    </rPh>
    <rPh sb="7" eb="9">
      <t>チョウサ</t>
    </rPh>
    <phoneticPr fontId="2"/>
  </si>
  <si>
    <t>平成29年</t>
    <rPh sb="0" eb="2">
      <t>ヘイセイ</t>
    </rPh>
    <rPh sb="4" eb="5">
      <t>ネン</t>
    </rPh>
    <phoneticPr fontId="2"/>
  </si>
  <si>
    <t>－</t>
    <phoneticPr fontId="2"/>
  </si>
  <si>
    <t>―</t>
    <phoneticPr fontId="2"/>
  </si>
  <si>
    <t>平成30年</t>
    <rPh sb="0" eb="2">
      <t>ヘイセイ</t>
    </rPh>
    <rPh sb="4" eb="5">
      <t>ネン</t>
    </rPh>
    <phoneticPr fontId="2"/>
  </si>
  <si>
    <t>－</t>
  </si>
  <si>
    <t>各年6月１日現在（単位：所、人、万円）</t>
    <rPh sb="9" eb="11">
      <t>タンイ</t>
    </rPh>
    <rPh sb="12" eb="13">
      <t>トコロ</t>
    </rPh>
    <rPh sb="14" eb="15">
      <t>ニン</t>
    </rPh>
    <rPh sb="16" eb="18">
      <t>マンエン</t>
    </rPh>
    <phoneticPr fontId="2"/>
  </si>
  <si>
    <t>令和元年</t>
    <rPh sb="0" eb="2">
      <t>レイワ</t>
    </rPh>
    <rPh sb="2" eb="4">
      <t>ガンネン</t>
    </rPh>
    <phoneticPr fontId="2"/>
  </si>
  <si>
    <t>・「工業統計調査」の製造品出荷額等は、従業員４人以上の事業所のみ調査</t>
    <rPh sb="2" eb="8">
      <t>コウギョウトウケイチョウサ</t>
    </rPh>
    <rPh sb="10" eb="12">
      <t>セイゾウ</t>
    </rPh>
    <rPh sb="12" eb="13">
      <t>ヒン</t>
    </rPh>
    <rPh sb="13" eb="14">
      <t>シュツ</t>
    </rPh>
    <rPh sb="14" eb="15">
      <t>カ</t>
    </rPh>
    <rPh sb="15" eb="16">
      <t>ガク</t>
    </rPh>
    <rPh sb="16" eb="17">
      <t>トウ</t>
    </rPh>
    <rPh sb="19" eb="22">
      <t>ジュウギョウイン</t>
    </rPh>
    <rPh sb="23" eb="24">
      <t>ニン</t>
    </rPh>
    <rPh sb="24" eb="26">
      <t>イジョウ</t>
    </rPh>
    <rPh sb="27" eb="30">
      <t>ジギョウショ</t>
    </rPh>
    <rPh sb="32" eb="34">
      <t>チョウサ</t>
    </rPh>
    <phoneticPr fontId="2"/>
  </si>
  <si>
    <t>　平成17年～平成26年　工業統計調査　各年12月31日現在</t>
    <rPh sb="1" eb="3">
      <t>ヘイセイ</t>
    </rPh>
    <rPh sb="5" eb="6">
      <t>ネン</t>
    </rPh>
    <rPh sb="7" eb="9">
      <t>ヘイセイ</t>
    </rPh>
    <rPh sb="11" eb="12">
      <t>ネン</t>
    </rPh>
    <rPh sb="20" eb="21">
      <t>カク</t>
    </rPh>
    <rPh sb="21" eb="22">
      <t>トシ</t>
    </rPh>
    <rPh sb="24" eb="25">
      <t>ガツ</t>
    </rPh>
    <rPh sb="27" eb="28">
      <t>ニチ</t>
    </rPh>
    <rPh sb="28" eb="30">
      <t>ゲンザイ</t>
    </rPh>
    <phoneticPr fontId="2"/>
  </si>
  <si>
    <t>（単位：所、人、万円）</t>
    <rPh sb="1" eb="3">
      <t>タンイ</t>
    </rPh>
    <rPh sb="4" eb="5">
      <t>トコロ</t>
    </rPh>
    <rPh sb="6" eb="7">
      <t>ヒト</t>
    </rPh>
    <rPh sb="8" eb="9">
      <t>マン</t>
    </rPh>
    <rPh sb="9" eb="10">
      <t>エン</t>
    </rPh>
    <phoneticPr fontId="2"/>
  </si>
  <si>
    <t>平成25年</t>
    <rPh sb="0" eb="2">
      <t>ヘイセイ</t>
    </rPh>
    <rPh sb="4" eb="5">
      <t>ネン</t>
    </rPh>
    <phoneticPr fontId="2"/>
  </si>
  <si>
    <t>平成28年</t>
    <rPh sb="0" eb="2">
      <t>ヘイセイ</t>
    </rPh>
    <rPh sb="4" eb="5">
      <t>ネン</t>
    </rPh>
    <phoneticPr fontId="2"/>
  </si>
  <si>
    <t>平成27年（H28経済センサス-活動調査）</t>
    <phoneticPr fontId="2"/>
  </si>
  <si>
    <t>平成24年</t>
    <rPh sb="0" eb="2">
      <t>ヘイセイ</t>
    </rPh>
    <rPh sb="4" eb="5">
      <t>ネン</t>
    </rPh>
    <phoneticPr fontId="2"/>
  </si>
  <si>
    <t>平成22年</t>
    <rPh sb="0" eb="2">
      <t>ヘイセイ</t>
    </rPh>
    <rPh sb="4" eb="5">
      <t>ネン</t>
    </rPh>
    <phoneticPr fontId="2"/>
  </si>
  <si>
    <t>平成21年</t>
    <rPh sb="0" eb="2">
      <t>ヘイセイ</t>
    </rPh>
    <rPh sb="4" eb="5">
      <t>ネン</t>
    </rPh>
    <phoneticPr fontId="2"/>
  </si>
  <si>
    <t>平成20年</t>
    <rPh sb="0" eb="2">
      <t>ヘイセイ</t>
    </rPh>
    <rPh sb="4" eb="5">
      <t>ネン</t>
    </rPh>
    <phoneticPr fontId="2"/>
  </si>
  <si>
    <t>平成19年</t>
    <rPh sb="0" eb="2">
      <t>ヘイセイ</t>
    </rPh>
    <rPh sb="4" eb="5">
      <t>ネン</t>
    </rPh>
    <phoneticPr fontId="2"/>
  </si>
  <si>
    <t>平成18年</t>
    <rPh sb="0" eb="2">
      <t>ヘイセイ</t>
    </rPh>
    <rPh sb="4" eb="5">
      <t>ネン</t>
    </rPh>
    <phoneticPr fontId="2"/>
  </si>
  <si>
    <t>平成17年</t>
    <rPh sb="0" eb="2">
      <t>ヘイセイ</t>
    </rPh>
    <rPh sb="4" eb="5">
      <t>ネン</t>
    </rPh>
    <phoneticPr fontId="2"/>
  </si>
  <si>
    <t>平成23年（H24経済センサス-活動調査）</t>
    <phoneticPr fontId="2"/>
  </si>
  <si>
    <t>各年12月31日現在</t>
    <rPh sb="0" eb="1">
      <t>カク</t>
    </rPh>
    <rPh sb="1" eb="2">
      <t>ネン</t>
    </rPh>
    <rPh sb="4" eb="5">
      <t>ガツ</t>
    </rPh>
    <rPh sb="7" eb="8">
      <t>ニチ</t>
    </rPh>
    <rPh sb="8" eb="10">
      <t>ゲンザイ</t>
    </rPh>
    <phoneticPr fontId="2"/>
  </si>
  <si>
    <t>各年６月１日現在（単位：所、人、万円）</t>
    <rPh sb="9" eb="11">
      <t>タンイ</t>
    </rPh>
    <rPh sb="12" eb="13">
      <t>トコロ</t>
    </rPh>
    <rPh sb="14" eb="15">
      <t>ニン</t>
    </rPh>
    <rPh sb="16" eb="18">
      <t>マンエン</t>
    </rPh>
    <phoneticPr fontId="2"/>
  </si>
  <si>
    <t>各年12月31日現在（単位：所、人、万円）</t>
    <rPh sb="11" eb="13">
      <t>タンイ</t>
    </rPh>
    <rPh sb="14" eb="15">
      <t>トコロ</t>
    </rPh>
    <rPh sb="16" eb="17">
      <t>ニン</t>
    </rPh>
    <rPh sb="18" eb="20">
      <t>マンエン</t>
    </rPh>
    <phoneticPr fontId="2"/>
  </si>
  <si>
    <t>平成26年まで各年12月31日現在、平成27年以降各年６月１日現在　（単位：所、人、万円）</t>
    <rPh sb="0" eb="2">
      <t>ヘイセイ</t>
    </rPh>
    <rPh sb="4" eb="5">
      <t>ネン</t>
    </rPh>
    <rPh sb="18" eb="20">
      <t>ヘイセイ</t>
    </rPh>
    <rPh sb="22" eb="23">
      <t>ネン</t>
    </rPh>
    <rPh sb="23" eb="25">
      <t>イコウ</t>
    </rPh>
    <rPh sb="25" eb="27">
      <t>カクネン</t>
    </rPh>
    <rPh sb="28" eb="29">
      <t>ガツ</t>
    </rPh>
    <rPh sb="30" eb="31">
      <t>ニチ</t>
    </rPh>
    <rPh sb="31" eb="33">
      <t>ゲンザイ</t>
    </rPh>
    <rPh sb="35" eb="37">
      <t>タンイ</t>
    </rPh>
    <rPh sb="38" eb="39">
      <t>トコロ</t>
    </rPh>
    <rPh sb="40" eb="41">
      <t>ニン</t>
    </rPh>
    <rPh sb="42" eb="44">
      <t>マンエン</t>
    </rPh>
    <phoneticPr fontId="2"/>
  </si>
  <si>
    <t>※平成23年</t>
    <rPh sb="1" eb="3">
      <t>ヘイセイ</t>
    </rPh>
    <rPh sb="5" eb="6">
      <t>ネン</t>
    </rPh>
    <phoneticPr fontId="2"/>
  </si>
  <si>
    <t>※平成27年</t>
    <rPh sb="1" eb="3">
      <t>ヘイセイ</t>
    </rPh>
    <rPh sb="5" eb="6">
      <t>ネン</t>
    </rPh>
    <phoneticPr fontId="2"/>
  </si>
  <si>
    <t>５　工業</t>
    <rPh sb="2" eb="3">
      <t>タクミ</t>
    </rPh>
    <rPh sb="3" eb="4">
      <t>ギョウ</t>
    </rPh>
    <phoneticPr fontId="2"/>
  </si>
  <si>
    <t>　平成28年～令和元年　工業統計調査　各年６月１日現在</t>
    <rPh sb="1" eb="3">
      <t>ヘイセイ</t>
    </rPh>
    <rPh sb="5" eb="6">
      <t>ネン</t>
    </rPh>
    <rPh sb="7" eb="9">
      <t>レイワ</t>
    </rPh>
    <rPh sb="9" eb="11">
      <t>ガンネン</t>
    </rPh>
    <rPh sb="12" eb="14">
      <t>コウギョウ</t>
    </rPh>
    <rPh sb="14" eb="16">
      <t>トウケイ</t>
    </rPh>
    <rPh sb="16" eb="18">
      <t>チョウサ</t>
    </rPh>
    <rPh sb="17" eb="18">
      <t>サ</t>
    </rPh>
    <rPh sb="19" eb="20">
      <t>カク</t>
    </rPh>
    <rPh sb="20" eb="21">
      <t>ネン</t>
    </rPh>
    <rPh sb="22" eb="23">
      <t>ガツ</t>
    </rPh>
    <rPh sb="24" eb="25">
      <t>ニチ</t>
    </rPh>
    <rPh sb="25" eb="27">
      <t>ゲンザイ</t>
    </rPh>
    <phoneticPr fontId="2"/>
  </si>
  <si>
    <t>　平成23年　平成24年経済センサスー活動調査　平成24年２月１日現在</t>
    <rPh sb="1" eb="3">
      <t>ヘイセイ</t>
    </rPh>
    <rPh sb="5" eb="6">
      <t>ネン</t>
    </rPh>
    <rPh sb="7" eb="9">
      <t>ヘイセイ</t>
    </rPh>
    <rPh sb="11" eb="12">
      <t>ネン</t>
    </rPh>
    <rPh sb="12" eb="14">
      <t>ケイザイ</t>
    </rPh>
    <rPh sb="19" eb="21">
      <t>カツドウ</t>
    </rPh>
    <rPh sb="21" eb="23">
      <t>チョウサ</t>
    </rPh>
    <rPh sb="24" eb="26">
      <t>ヘイセイ</t>
    </rPh>
    <rPh sb="28" eb="29">
      <t>ネン</t>
    </rPh>
    <rPh sb="30" eb="31">
      <t>ガツ</t>
    </rPh>
    <rPh sb="32" eb="33">
      <t>ニチ</t>
    </rPh>
    <rPh sb="33" eb="35">
      <t>ゲンザイ</t>
    </rPh>
    <phoneticPr fontId="2"/>
  </si>
  <si>
    <t>　平成27年　平成28年経済センサスー活動調査　平成28年６月1日現在</t>
    <rPh sb="1" eb="3">
      <t>ヘイセイ</t>
    </rPh>
    <rPh sb="5" eb="6">
      <t>ネン</t>
    </rPh>
    <rPh sb="7" eb="9">
      <t>ヘイセイ</t>
    </rPh>
    <rPh sb="11" eb="12">
      <t>ネン</t>
    </rPh>
    <rPh sb="12" eb="14">
      <t>ケイザイ</t>
    </rPh>
    <rPh sb="19" eb="21">
      <t>カツドウ</t>
    </rPh>
    <rPh sb="21" eb="23">
      <t>チョウサ</t>
    </rPh>
    <rPh sb="24" eb="26">
      <t>ヘイセイ</t>
    </rPh>
    <rPh sb="28" eb="29">
      <t>ネン</t>
    </rPh>
    <rPh sb="30" eb="31">
      <t>ガツ</t>
    </rPh>
    <rPh sb="32" eb="33">
      <t>ニチ</t>
    </rPh>
    <rPh sb="33" eb="35">
      <t>ゲンザイ</t>
    </rPh>
    <phoneticPr fontId="2"/>
  </si>
  <si>
    <t>　令和２年　令和３年経済センサス－活動調査　令和３年６月１日現在</t>
    <rPh sb="1" eb="3">
      <t>レイワ</t>
    </rPh>
    <rPh sb="4" eb="5">
      <t>ネン</t>
    </rPh>
    <rPh sb="6" eb="8">
      <t>レイワ</t>
    </rPh>
    <rPh sb="9" eb="10">
      <t>ネン</t>
    </rPh>
    <rPh sb="10" eb="12">
      <t>ケイザイ</t>
    </rPh>
    <rPh sb="17" eb="19">
      <t>カツドウ</t>
    </rPh>
    <rPh sb="19" eb="21">
      <t>チョウサ</t>
    </rPh>
    <rPh sb="22" eb="24">
      <t>レイワ</t>
    </rPh>
    <rPh sb="25" eb="26">
      <t>ネン</t>
    </rPh>
    <rPh sb="27" eb="28">
      <t>ガツ</t>
    </rPh>
    <rPh sb="29" eb="30">
      <t>ニチ</t>
    </rPh>
    <rPh sb="30" eb="32">
      <t>ゲンザイ</t>
    </rPh>
    <phoneticPr fontId="2"/>
  </si>
  <si>
    <t>出典：工業統計調査、経済センサスー活動調査</t>
    <rPh sb="3" eb="5">
      <t>コウギョウ</t>
    </rPh>
    <rPh sb="5" eb="7">
      <t>トウケイ</t>
    </rPh>
    <rPh sb="7" eb="9">
      <t>チョウサ</t>
    </rPh>
    <rPh sb="10" eb="12">
      <t>ケイザイ</t>
    </rPh>
    <rPh sb="17" eb="19">
      <t>カツドウ</t>
    </rPh>
    <rPh sb="19" eb="21">
      <t>チョウサ</t>
    </rPh>
    <phoneticPr fontId="2"/>
  </si>
  <si>
    <r>
      <t>平成23年（H24</t>
    </r>
    <r>
      <rPr>
        <sz val="11"/>
        <rFont val="ＭＳ Ｐゴシック"/>
        <family val="3"/>
        <charset val="128"/>
      </rPr>
      <t>経済センサス-活動調査）</t>
    </r>
    <rPh sb="0" eb="2">
      <t>ヘイセイ</t>
    </rPh>
    <rPh sb="4" eb="5">
      <t>ネン</t>
    </rPh>
    <rPh sb="9" eb="11">
      <t>ケイザイ</t>
    </rPh>
    <rPh sb="16" eb="18">
      <t>カツドウ</t>
    </rPh>
    <rPh sb="18" eb="20">
      <t>チョウサ</t>
    </rPh>
    <phoneticPr fontId="2"/>
  </si>
  <si>
    <t>出典：工業統計調査、経済センサス－活動調査</t>
    <rPh sb="3" eb="5">
      <t>コウギョウ</t>
    </rPh>
    <rPh sb="5" eb="7">
      <t>トウケイ</t>
    </rPh>
    <rPh sb="7" eb="9">
      <t>チョウサ</t>
    </rPh>
    <rPh sb="10" eb="12">
      <t>ケイザイ</t>
    </rPh>
    <rPh sb="17" eb="19">
      <t>カツドウ</t>
    </rPh>
    <rPh sb="19" eb="21">
      <t>チョウサ</t>
    </rPh>
    <phoneticPr fontId="2"/>
  </si>
  <si>
    <t>令和２年（R3経済センサス－活動調査）</t>
    <rPh sb="0" eb="2">
      <t>レイワ</t>
    </rPh>
    <rPh sb="3" eb="4">
      <t>ネン</t>
    </rPh>
    <rPh sb="7" eb="9">
      <t>ケイザイ</t>
    </rPh>
    <rPh sb="14" eb="16">
      <t>カツドウ</t>
    </rPh>
    <rPh sb="16" eb="18">
      <t>チョウサ</t>
    </rPh>
    <phoneticPr fontId="2"/>
  </si>
  <si>
    <t>令和２年（R3経済センサス－活動調査）</t>
    <phoneticPr fontId="2"/>
  </si>
  <si>
    <t>令和３年経済センサス－活動調査
地区別は集計していない。</t>
    <rPh sb="0" eb="2">
      <t>レイワ</t>
    </rPh>
    <rPh sb="11" eb="13">
      <t>カツドウ</t>
    </rPh>
    <rPh sb="20" eb="22">
      <t>シュウケイ</t>
    </rPh>
    <phoneticPr fontId="2"/>
  </si>
  <si>
    <t>平成28年経済センサス－活動調査
地区別集計はしていない。</t>
    <rPh sb="0" eb="2">
      <t>ヘイセイ</t>
    </rPh>
    <rPh sb="4" eb="5">
      <t>ネン</t>
    </rPh>
    <rPh sb="12" eb="14">
      <t>カツドウ</t>
    </rPh>
    <rPh sb="20" eb="22">
      <t>シュウケイ</t>
    </rPh>
    <phoneticPr fontId="2"/>
  </si>
  <si>
    <t>平成24年経済センサス－活動調査
地区別集計はしていない。</t>
    <rPh sb="12" eb="14">
      <t>カツドウ</t>
    </rPh>
    <rPh sb="14" eb="16">
      <t>チョウサ</t>
    </rPh>
    <rPh sb="17" eb="19">
      <t>チク</t>
    </rPh>
    <rPh sb="19" eb="20">
      <t>ベツ</t>
    </rPh>
    <rPh sb="20" eb="22">
      <t>シュウケイ</t>
    </rPh>
    <phoneticPr fontId="2"/>
  </si>
  <si>
    <t>※令和２年</t>
    <rPh sb="1" eb="3">
      <t>レイワ</t>
    </rPh>
    <rPh sb="4" eb="5">
      <t>ネン</t>
    </rPh>
    <phoneticPr fontId="2"/>
  </si>
  <si>
    <t>出典：経済センサス－活動調査</t>
    <rPh sb="3" eb="5">
      <t>ケイザイ</t>
    </rPh>
    <rPh sb="10" eb="12">
      <t>カツドウ</t>
    </rPh>
    <rPh sb="12" eb="14">
      <t>チョウサ</t>
    </rPh>
    <phoneticPr fontId="2"/>
  </si>
  <si>
    <t>（　）は、重化学工業</t>
    <rPh sb="5" eb="6">
      <t>ジュウ</t>
    </rPh>
    <rPh sb="6" eb="8">
      <t>カガク</t>
    </rPh>
    <rPh sb="8" eb="10">
      <t>コウギョウ</t>
    </rPh>
    <phoneticPr fontId="2"/>
  </si>
  <si>
    <t>事業所数</t>
    <phoneticPr fontId="2"/>
  </si>
  <si>
    <t>従業者数</t>
    <phoneticPr fontId="2"/>
  </si>
  <si>
    <t>製造品出荷額等</t>
    <phoneticPr fontId="2"/>
  </si>
  <si>
    <t>出典：経済構造実態調査</t>
    <rPh sb="3" eb="5">
      <t>ケイザイ</t>
    </rPh>
    <rPh sb="5" eb="7">
      <t>コウゾウ</t>
    </rPh>
    <rPh sb="7" eb="9">
      <t>ジッタイ</t>
    </rPh>
    <rPh sb="9" eb="11">
      <t>チョウサ</t>
    </rPh>
    <phoneticPr fontId="2"/>
  </si>
  <si>
    <t>（２）事業所数、従業者数、製造品出荷額等の推移</t>
    <rPh sb="3" eb="6">
      <t>ジギョウショ</t>
    </rPh>
    <rPh sb="6" eb="7">
      <t>スウ</t>
    </rPh>
    <rPh sb="8" eb="11">
      <t>ジュウギョウシャ</t>
    </rPh>
    <rPh sb="11" eb="12">
      <t>スウ</t>
    </rPh>
    <rPh sb="13" eb="15">
      <t>セイゾウ</t>
    </rPh>
    <rPh sb="15" eb="16">
      <t>ヒン</t>
    </rPh>
    <rPh sb="16" eb="17">
      <t>シュツ</t>
    </rPh>
    <rPh sb="17" eb="18">
      <t>カ</t>
    </rPh>
    <rPh sb="18" eb="19">
      <t>ガク</t>
    </rPh>
    <rPh sb="19" eb="20">
      <t>トウ</t>
    </rPh>
    <rPh sb="21" eb="23">
      <t>スイイ</t>
    </rPh>
    <phoneticPr fontId="2"/>
  </si>
  <si>
    <t>出典：経済構造実態調査</t>
    <rPh sb="3" eb="11">
      <t>ケイザイコウゾウジッタイチョウサ</t>
    </rPh>
    <phoneticPr fontId="2"/>
  </si>
  <si>
    <t>X</t>
  </si>
  <si>
    <t>「-」 は該当なし、「X」は１又は２の事業所に関する数値であるため秘匿</t>
    <phoneticPr fontId="2"/>
  </si>
  <si>
    <t>※経済構造実態調査は経済センサス-活動調査及び工業統計調査と集計範囲等が異なり、過去の調査と単純比較できないので注意。</t>
    <rPh sb="1" eb="9">
      <t>ケイザイコウゾウジッタイチョウサ</t>
    </rPh>
    <rPh sb="56" eb="58">
      <t>チュウイ</t>
    </rPh>
    <phoneticPr fontId="2"/>
  </si>
  <si>
    <t>　※経済構造実態調査は経済センサス-活動調査及び工業統計調査と集計範囲等が異なり、過去の調査と単純比較できないので注意。</t>
    <rPh sb="2" eb="10">
      <t>ケイザイコウゾウジッタイチョウサ</t>
    </rPh>
    <rPh sb="57" eb="59">
      <t>チュウイ</t>
    </rPh>
    <phoneticPr fontId="2"/>
  </si>
  <si>
    <t>工業統計調査は、令和４年から経済構造実態調査に包摂され従業者規模別の結果公表がされていない。</t>
    <rPh sb="0" eb="2">
      <t>コウギョウ</t>
    </rPh>
    <rPh sb="2" eb="4">
      <t>トウケイ</t>
    </rPh>
    <rPh sb="4" eb="6">
      <t>チョウサ</t>
    </rPh>
    <rPh sb="8" eb="10">
      <t>レイワ</t>
    </rPh>
    <rPh sb="11" eb="12">
      <t>ネン</t>
    </rPh>
    <rPh sb="14" eb="16">
      <t>ケイザイ</t>
    </rPh>
    <rPh sb="16" eb="18">
      <t>コウゾウ</t>
    </rPh>
    <rPh sb="18" eb="20">
      <t>ジッタイ</t>
    </rPh>
    <rPh sb="20" eb="22">
      <t>チョウサ</t>
    </rPh>
    <rPh sb="23" eb="25">
      <t>ホウセツ</t>
    </rPh>
    <rPh sb="27" eb="30">
      <t>ジュウギョウシャ</t>
    </rPh>
    <rPh sb="30" eb="32">
      <t>キボ</t>
    </rPh>
    <rPh sb="32" eb="33">
      <t>ベツ</t>
    </rPh>
    <rPh sb="34" eb="36">
      <t>ケッカ</t>
    </rPh>
    <rPh sb="36" eb="38">
      <t>コウヒョウ</t>
    </rPh>
    <phoneticPr fontId="2"/>
  </si>
  <si>
    <t>工業統計調査は、令和４年から経済構造実態調査に包摂され従業者規模別（従業者４人以上の事業所）の結果公表がされていない。</t>
    <rPh sb="0" eb="2">
      <t>コウギョウ</t>
    </rPh>
    <rPh sb="2" eb="4">
      <t>トウケイ</t>
    </rPh>
    <rPh sb="4" eb="6">
      <t>チョウサ</t>
    </rPh>
    <rPh sb="8" eb="10">
      <t>レイワ</t>
    </rPh>
    <rPh sb="11" eb="12">
      <t>ネン</t>
    </rPh>
    <rPh sb="14" eb="16">
      <t>ケイザイ</t>
    </rPh>
    <rPh sb="16" eb="18">
      <t>コウゾウ</t>
    </rPh>
    <rPh sb="18" eb="20">
      <t>ジッタイ</t>
    </rPh>
    <rPh sb="20" eb="22">
      <t>チョウサ</t>
    </rPh>
    <rPh sb="23" eb="25">
      <t>ホウセツ</t>
    </rPh>
    <rPh sb="34" eb="37">
      <t>ジュウギョウシャ</t>
    </rPh>
    <rPh sb="38" eb="39">
      <t>ニン</t>
    </rPh>
    <rPh sb="39" eb="41">
      <t>イジョウ</t>
    </rPh>
    <rPh sb="42" eb="45">
      <t>ジギョウショ</t>
    </rPh>
    <phoneticPr fontId="2"/>
  </si>
  <si>
    <t>※令和３年（2022年経済構造実態調査）</t>
    <rPh sb="1" eb="3">
      <t>レイワ</t>
    </rPh>
    <rPh sb="4" eb="5">
      <t>ネン</t>
    </rPh>
    <rPh sb="10" eb="11">
      <t>ネン</t>
    </rPh>
    <rPh sb="11" eb="13">
      <t>ケイザイ</t>
    </rPh>
    <rPh sb="13" eb="15">
      <t>コウゾウ</t>
    </rPh>
    <rPh sb="15" eb="17">
      <t>ジッタイ</t>
    </rPh>
    <rPh sb="17" eb="19">
      <t>チョウサ</t>
    </rPh>
    <phoneticPr fontId="2"/>
  </si>
  <si>
    <t>※令和４年</t>
    <rPh sb="1" eb="3">
      <t>レイワ</t>
    </rPh>
    <rPh sb="4" eb="5">
      <t>ネン</t>
    </rPh>
    <phoneticPr fontId="2"/>
  </si>
  <si>
    <t>※令和３年</t>
    <rPh sb="1" eb="3">
      <t>レイワ</t>
    </rPh>
    <rPh sb="4" eb="5">
      <t>ネン</t>
    </rPh>
    <phoneticPr fontId="2"/>
  </si>
  <si>
    <t>※令和４年（2023年経済構造実態調査）</t>
    <rPh sb="1" eb="3">
      <t>レイワ</t>
    </rPh>
    <rPh sb="4" eb="5">
      <t>ネン</t>
    </rPh>
    <rPh sb="10" eb="11">
      <t>ネン</t>
    </rPh>
    <rPh sb="11" eb="13">
      <t>ケイザイ</t>
    </rPh>
    <rPh sb="13" eb="15">
      <t>コウゾウ</t>
    </rPh>
    <rPh sb="15" eb="17">
      <t>ジッタイ</t>
    </rPh>
    <rPh sb="17" eb="19">
      <t>チョウサ</t>
    </rPh>
    <phoneticPr fontId="2"/>
  </si>
  <si>
    <t>　各年６月１日現在</t>
    <rPh sb="1" eb="3">
      <t>カクネン</t>
    </rPh>
    <rPh sb="4" eb="5">
      <t>ガツ</t>
    </rPh>
    <rPh sb="6" eb="7">
      <t>ニチ</t>
    </rPh>
    <rPh sb="7" eb="9">
      <t>ゲンザイ</t>
    </rPh>
    <phoneticPr fontId="2"/>
  </si>
  <si>
    <t>※令和５年</t>
    <rPh sb="1" eb="3">
      <t>レイワ</t>
    </rPh>
    <rPh sb="4" eb="5">
      <t>ネン</t>
    </rPh>
    <phoneticPr fontId="2"/>
  </si>
  <si>
    <t>※令和５年（2024年経済構造実態調査）</t>
    <rPh sb="1" eb="3">
      <t>レイワ</t>
    </rPh>
    <rPh sb="4" eb="5">
      <t>ネン</t>
    </rPh>
    <rPh sb="10" eb="11">
      <t>ネン</t>
    </rPh>
    <rPh sb="11" eb="13">
      <t>ケイザイ</t>
    </rPh>
    <rPh sb="13" eb="15">
      <t>コウゾウ</t>
    </rPh>
    <rPh sb="15" eb="17">
      <t>ジッタイ</t>
    </rPh>
    <rPh sb="17" eb="19">
      <t>チョウサ</t>
    </rPh>
    <phoneticPr fontId="2"/>
  </si>
  <si>
    <t xml:space="preserve">     令和３年　2022年経済構造実態調査　令和４年６月１日現在</t>
    <rPh sb="5" eb="7">
      <t>レイワ</t>
    </rPh>
    <rPh sb="8" eb="9">
      <t>ネン</t>
    </rPh>
    <rPh sb="14" eb="15">
      <t>ネン</t>
    </rPh>
    <rPh sb="15" eb="19">
      <t>ケイザイコウゾウ</t>
    </rPh>
    <rPh sb="19" eb="23">
      <t>ジッタイチョウサ</t>
    </rPh>
    <rPh sb="24" eb="26">
      <t>レイワ</t>
    </rPh>
    <rPh sb="27" eb="28">
      <t>ネン</t>
    </rPh>
    <rPh sb="29" eb="30">
      <t>ガツ</t>
    </rPh>
    <rPh sb="31" eb="32">
      <t>ニチ</t>
    </rPh>
    <rPh sb="32" eb="34">
      <t>ゲンザイ</t>
    </rPh>
    <phoneticPr fontId="2"/>
  </si>
  <si>
    <t>　　 令和４年　2023年経済構造実態調査　令和５年６月１日現在</t>
    <rPh sb="3" eb="5">
      <t>レイワ</t>
    </rPh>
    <rPh sb="6" eb="7">
      <t>ネン</t>
    </rPh>
    <rPh sb="12" eb="13">
      <t>ネン</t>
    </rPh>
    <rPh sb="13" eb="17">
      <t>ケイザイコウゾウ</t>
    </rPh>
    <rPh sb="17" eb="21">
      <t>ジッタイチョウサ</t>
    </rPh>
    <rPh sb="22" eb="24">
      <t>レイワ</t>
    </rPh>
    <rPh sb="25" eb="26">
      <t>ネン</t>
    </rPh>
    <rPh sb="27" eb="28">
      <t>ガツ</t>
    </rPh>
    <rPh sb="29" eb="30">
      <t>ニチ</t>
    </rPh>
    <rPh sb="30" eb="32">
      <t>ゲンザイ</t>
    </rPh>
    <phoneticPr fontId="2"/>
  </si>
  <si>
    <t>　　 令和５年　2024年経済構造実態調査　令和６年６月１日現在</t>
    <rPh sb="3" eb="5">
      <t>レイワ</t>
    </rPh>
    <rPh sb="6" eb="7">
      <t>ネン</t>
    </rPh>
    <rPh sb="12" eb="13">
      <t>ネン</t>
    </rPh>
    <rPh sb="13" eb="17">
      <t>ケイザイコウゾウ</t>
    </rPh>
    <rPh sb="17" eb="21">
      <t>ジッタイチョウサ</t>
    </rPh>
    <rPh sb="22" eb="24">
      <t>レイワ</t>
    </rPh>
    <rPh sb="25" eb="26">
      <t>ネン</t>
    </rPh>
    <rPh sb="27" eb="28">
      <t>ガツ</t>
    </rPh>
    <rPh sb="29" eb="30">
      <t>ニチ</t>
    </rPh>
    <rPh sb="30" eb="32">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</si>
</sst>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 ##0;\-#\ ###\ ###\ ##0"/>
    <numFmt numFmtId="177" formatCode="#,##0_);[Red]\(#,##0\)"/>
    <numFmt numFmtId="178" formatCode="0_);[Red]\(0\)"/>
    <numFmt numFmtId="179" formatCode="#,##0_ "/>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b/>
      <sz val="18"/>
      <name val="ＭＳ Ｐゴシック"/>
      <family val="3"/>
      <charset val="128"/>
    </font>
    <font>
      <sz val="11"/>
      <color theme="1"/>
      <name val="ＭＳ Ｐゴシック"/>
      <family val="3"/>
      <charset val="128"/>
      <scheme val="minor"/>
    </font>
    <font>
      <sz val="11"/>
      <color rgb="FFFF0000"/>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0">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5"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5"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5" fillId="0" borderId="0">
      <alignment vertical="center"/>
    </xf>
    <xf numFmtId="0" fontId="25" fillId="0" borderId="0">
      <alignment vertical="center"/>
    </xf>
    <xf numFmtId="0" fontId="25" fillId="0" borderId="0">
      <alignment vertical="center"/>
    </xf>
    <xf numFmtId="0" fontId="5" fillId="0" borderId="0">
      <alignment vertical="center"/>
    </xf>
    <xf numFmtId="0" fontId="22" fillId="4" borderId="0" applyNumberFormat="0" applyBorder="0" applyAlignment="0" applyProtection="0">
      <alignment vertical="center"/>
    </xf>
  </cellStyleXfs>
  <cellXfs count="165">
    <xf numFmtId="0" fontId="0" fillId="0" borderId="0" xfId="0"/>
    <xf numFmtId="0" fontId="0" fillId="0" borderId="10" xfId="0" applyBorder="1" applyAlignment="1">
      <alignment horizontal="center"/>
    </xf>
    <xf numFmtId="0" fontId="0" fillId="0" borderId="10" xfId="0" applyBorder="1"/>
    <xf numFmtId="3" fontId="0" fillId="0" borderId="10" xfId="0" applyNumberFormat="1" applyBorder="1"/>
    <xf numFmtId="38" fontId="5" fillId="0" borderId="10" xfId="33" applyFont="1" applyFill="1" applyBorder="1" applyAlignment="1">
      <alignment horizontal="right"/>
    </xf>
    <xf numFmtId="38" fontId="5" fillId="0" borderId="10" xfId="33" applyFont="1" applyFill="1" applyBorder="1"/>
    <xf numFmtId="0" fontId="5" fillId="0" borderId="10" xfId="0" applyFont="1" applyBorder="1" applyAlignment="1">
      <alignment vertical="center"/>
    </xf>
    <xf numFmtId="3" fontId="5" fillId="0" borderId="10" xfId="0" applyNumberFormat="1" applyFont="1" applyBorder="1" applyAlignment="1">
      <alignment horizontal="right" vertical="center"/>
    </xf>
    <xf numFmtId="0" fontId="5" fillId="0" borderId="10" xfId="48" applyBorder="1">
      <alignment vertical="center"/>
    </xf>
    <xf numFmtId="38" fontId="5" fillId="0" borderId="10" xfId="33" applyFont="1" applyFill="1" applyBorder="1" applyAlignment="1">
      <alignment vertical="center"/>
    </xf>
    <xf numFmtId="176" fontId="5" fillId="0" borderId="10" xfId="0" applyNumberFormat="1" applyFont="1" applyBorder="1" applyAlignment="1">
      <alignment horizontal="right" vertical="center"/>
    </xf>
    <xf numFmtId="176" fontId="5" fillId="0" borderId="13" xfId="0" applyNumberFormat="1" applyFont="1" applyBorder="1" applyAlignment="1">
      <alignment horizontal="distributed" vertical="center"/>
    </xf>
    <xf numFmtId="176" fontId="4" fillId="0" borderId="13" xfId="0" applyNumberFormat="1" applyFont="1" applyBorder="1" applyAlignment="1">
      <alignment horizontal="distributed" vertical="center"/>
    </xf>
    <xf numFmtId="3" fontId="0" fillId="0" borderId="0" xfId="0" applyNumberFormat="1"/>
    <xf numFmtId="38" fontId="5" fillId="0" borderId="10" xfId="48" applyNumberFormat="1" applyBorder="1">
      <alignment vertical="center"/>
    </xf>
    <xf numFmtId="0" fontId="26" fillId="0" borderId="0" xfId="0" applyFont="1"/>
    <xf numFmtId="3" fontId="0" fillId="0" borderId="10" xfId="0" applyNumberFormat="1" applyBorder="1" applyAlignment="1">
      <alignment horizontal="right" vertical="center"/>
    </xf>
    <xf numFmtId="0" fontId="0" fillId="0" borderId="10" xfId="0" applyBorder="1" applyAlignment="1">
      <alignment horizontal="right" vertical="center"/>
    </xf>
    <xf numFmtId="38" fontId="0" fillId="0" borderId="10" xfId="33" applyFont="1" applyFill="1" applyBorder="1" applyAlignment="1">
      <alignment horizontal="right"/>
    </xf>
    <xf numFmtId="176" fontId="0" fillId="0" borderId="10" xfId="0" applyNumberFormat="1" applyBorder="1" applyAlignment="1">
      <alignment horizontal="right" vertical="center"/>
    </xf>
    <xf numFmtId="0" fontId="0" fillId="0" borderId="10" xfId="0" applyBorder="1" applyAlignment="1">
      <alignment vertical="center"/>
    </xf>
    <xf numFmtId="38" fontId="0" fillId="0" borderId="10" xfId="36" applyFont="1" applyBorder="1" applyAlignment="1">
      <alignment horizontal="right" vertical="center"/>
    </xf>
    <xf numFmtId="38" fontId="0" fillId="0" borderId="10" xfId="36" applyFont="1" applyFill="1" applyBorder="1" applyAlignment="1">
      <alignment horizontal="right" vertical="center"/>
    </xf>
    <xf numFmtId="38" fontId="5" fillId="0" borderId="0" xfId="33" applyFont="1" applyFill="1" applyBorder="1"/>
    <xf numFmtId="38" fontId="3" fillId="0" borderId="0" xfId="33" applyFont="1" applyFill="1"/>
    <xf numFmtId="38" fontId="5" fillId="0" borderId="0" xfId="33" applyFont="1" applyFill="1"/>
    <xf numFmtId="38" fontId="0" fillId="0" borderId="0" xfId="33" applyFont="1" applyFill="1"/>
    <xf numFmtId="38" fontId="5" fillId="0" borderId="10" xfId="33" applyFont="1" applyFill="1" applyBorder="1" applyAlignment="1">
      <alignment horizontal="center"/>
    </xf>
    <xf numFmtId="38" fontId="4" fillId="0" borderId="10" xfId="33" applyFont="1" applyFill="1" applyBorder="1" applyAlignment="1">
      <alignment horizontal="center" shrinkToFit="1"/>
    </xf>
    <xf numFmtId="38" fontId="0" fillId="0" borderId="10" xfId="33" applyFont="1" applyFill="1" applyBorder="1"/>
    <xf numFmtId="38" fontId="5" fillId="0" borderId="14" xfId="36" applyFont="1" applyBorder="1" applyAlignment="1">
      <alignment vertical="center"/>
    </xf>
    <xf numFmtId="38" fontId="3" fillId="0" borderId="0" xfId="36" applyFont="1"/>
    <xf numFmtId="38" fontId="23" fillId="0" borderId="0" xfId="36" applyFont="1"/>
    <xf numFmtId="38" fontId="0" fillId="0" borderId="0" xfId="36" applyFont="1"/>
    <xf numFmtId="38" fontId="0" fillId="0" borderId="0" xfId="36" applyFont="1" applyAlignment="1">
      <alignment horizontal="right"/>
    </xf>
    <xf numFmtId="38" fontId="0" fillId="0" borderId="10" xfId="36" applyFont="1" applyBorder="1" applyAlignment="1">
      <alignment horizontal="center"/>
    </xf>
    <xf numFmtId="38" fontId="5" fillId="0" borderId="10" xfId="36" applyFont="1" applyBorder="1" applyAlignment="1">
      <alignment horizontal="center" shrinkToFit="1"/>
    </xf>
    <xf numFmtId="38" fontId="5" fillId="0" borderId="10" xfId="36" applyFont="1" applyBorder="1" applyAlignment="1">
      <alignment horizontal="distributed"/>
    </xf>
    <xf numFmtId="38" fontId="5" fillId="0" borderId="10" xfId="36" applyFont="1" applyFill="1" applyBorder="1" applyAlignment="1">
      <alignment horizontal="right" vertical="center"/>
    </xf>
    <xf numFmtId="38" fontId="5" fillId="0" borderId="10" xfId="36" applyFont="1" applyBorder="1" applyAlignment="1">
      <alignment horizontal="right" vertical="center"/>
    </xf>
    <xf numFmtId="38" fontId="5" fillId="0" borderId="10" xfId="36" applyFont="1" applyBorder="1" applyAlignment="1">
      <alignment vertical="center"/>
    </xf>
    <xf numFmtId="38" fontId="5" fillId="0" borderId="10" xfId="36" applyFont="1" applyFill="1" applyBorder="1" applyAlignment="1">
      <alignment vertical="center"/>
    </xf>
    <xf numFmtId="0" fontId="5" fillId="0" borderId="10" xfId="0" applyFont="1" applyBorder="1" applyAlignment="1">
      <alignment horizontal="distributed" vertical="center"/>
    </xf>
    <xf numFmtId="0" fontId="5" fillId="0" borderId="10" xfId="0" applyFont="1" applyBorder="1" applyAlignment="1">
      <alignment horizontal="right" vertical="center"/>
    </xf>
    <xf numFmtId="3" fontId="5" fillId="0" borderId="10" xfId="0" applyNumberFormat="1" applyFont="1" applyBorder="1" applyAlignment="1">
      <alignment vertical="center"/>
    </xf>
    <xf numFmtId="38" fontId="5" fillId="0" borderId="0" xfId="36" applyFont="1"/>
    <xf numFmtId="38" fontId="0" fillId="0" borderId="10" xfId="36" applyFont="1" applyBorder="1"/>
    <xf numFmtId="38" fontId="0" fillId="0" borderId="0" xfId="36" applyFont="1" applyBorder="1"/>
    <xf numFmtId="38" fontId="0" fillId="0" borderId="15" xfId="36" applyFont="1" applyBorder="1"/>
    <xf numFmtId="3" fontId="0" fillId="0" borderId="10" xfId="0" applyNumberFormat="1" applyBorder="1" applyAlignment="1">
      <alignment vertical="center"/>
    </xf>
    <xf numFmtId="38" fontId="27" fillId="0" borderId="10" xfId="34" applyFont="1" applyFill="1" applyBorder="1">
      <alignment vertical="center"/>
    </xf>
    <xf numFmtId="0" fontId="27" fillId="0" borderId="10" xfId="46" applyFont="1" applyBorder="1">
      <alignment vertical="center"/>
    </xf>
    <xf numFmtId="38" fontId="0" fillId="0" borderId="14" xfId="36" applyFont="1" applyBorder="1"/>
    <xf numFmtId="38" fontId="3" fillId="0" borderId="0" xfId="36" applyFont="1" applyBorder="1"/>
    <xf numFmtId="38" fontId="0" fillId="0" borderId="0" xfId="0" applyNumberFormat="1"/>
    <xf numFmtId="38" fontId="0" fillId="0" borderId="0" xfId="33" applyFont="1" applyFill="1" applyBorder="1" applyAlignment="1">
      <alignment horizontal="center"/>
    </xf>
    <xf numFmtId="38" fontId="5" fillId="0" borderId="0" xfId="33" applyFont="1" applyFill="1" applyBorder="1" applyAlignment="1">
      <alignment horizontal="right"/>
    </xf>
    <xf numFmtId="0" fontId="5" fillId="0" borderId="0" xfId="48">
      <alignment vertical="center"/>
    </xf>
    <xf numFmtId="38" fontId="5" fillId="0" borderId="0" xfId="33" applyFont="1" applyFill="1" applyBorder="1" applyAlignment="1">
      <alignment vertical="center"/>
    </xf>
    <xf numFmtId="38" fontId="0" fillId="0" borderId="0" xfId="33" applyFont="1" applyFill="1" applyBorder="1" applyAlignment="1">
      <alignment horizontal="right"/>
    </xf>
    <xf numFmtId="0" fontId="0" fillId="0" borderId="0" xfId="0" applyAlignment="1">
      <alignment vertical="center"/>
    </xf>
    <xf numFmtId="38" fontId="0" fillId="0" borderId="0" xfId="36" applyFont="1" applyBorder="1" applyAlignment="1"/>
    <xf numFmtId="178" fontId="0" fillId="0" borderId="10" xfId="36" applyNumberFormat="1" applyFont="1" applyBorder="1"/>
    <xf numFmtId="178" fontId="0" fillId="0" borderId="16" xfId="0" applyNumberFormat="1" applyBorder="1"/>
    <xf numFmtId="38" fontId="0" fillId="0" borderId="15" xfId="33" applyFont="1" applyFill="1" applyBorder="1" applyAlignment="1">
      <alignment horizontal="right" vertical="center"/>
    </xf>
    <xf numFmtId="38" fontId="0" fillId="0" borderId="0" xfId="36" applyFont="1" applyAlignment="1">
      <alignment wrapText="1"/>
    </xf>
    <xf numFmtId="0" fontId="5" fillId="0" borderId="17" xfId="0" applyFont="1" applyBorder="1" applyAlignment="1">
      <alignment horizontal="right" vertical="center"/>
    </xf>
    <xf numFmtId="3" fontId="0" fillId="0" borderId="17" xfId="0" applyNumberFormat="1" applyBorder="1" applyAlignment="1">
      <alignment vertical="center"/>
    </xf>
    <xf numFmtId="38" fontId="27" fillId="0" borderId="17" xfId="34" applyFont="1" applyFill="1" applyBorder="1">
      <alignment vertical="center"/>
    </xf>
    <xf numFmtId="0" fontId="27" fillId="0" borderId="17" xfId="46" applyFont="1" applyBorder="1">
      <alignment vertical="center"/>
    </xf>
    <xf numFmtId="38" fontId="0" fillId="0" borderId="0" xfId="36" applyFont="1" applyAlignment="1">
      <alignment horizontal="right" vertical="center"/>
    </xf>
    <xf numFmtId="0" fontId="5" fillId="0" borderId="0" xfId="0" applyFont="1" applyAlignment="1">
      <alignment vertical="center"/>
    </xf>
    <xf numFmtId="3" fontId="5" fillId="0" borderId="0" xfId="0" applyNumberFormat="1" applyFont="1" applyAlignment="1">
      <alignment horizontal="right" vertical="center"/>
    </xf>
    <xf numFmtId="3" fontId="0" fillId="0" borderId="0" xfId="0" applyNumberFormat="1" applyAlignment="1">
      <alignment horizontal="right" vertical="center"/>
    </xf>
    <xf numFmtId="0" fontId="0" fillId="0" borderId="0" xfId="0" applyAlignment="1">
      <alignment horizontal="right" vertical="center"/>
    </xf>
    <xf numFmtId="38" fontId="5" fillId="0" borderId="16" xfId="36" applyFont="1" applyBorder="1" applyAlignment="1">
      <alignment vertical="center"/>
    </xf>
    <xf numFmtId="38" fontId="5" fillId="0" borderId="10" xfId="36" applyFont="1" applyBorder="1" applyAlignment="1">
      <alignment horizontal="center"/>
    </xf>
    <xf numFmtId="38" fontId="3" fillId="0" borderId="0" xfId="36" applyFont="1" applyAlignment="1"/>
    <xf numFmtId="38" fontId="5" fillId="0" borderId="0" xfId="36"/>
    <xf numFmtId="38" fontId="5" fillId="0" borderId="0" xfId="36" applyFont="1" applyAlignment="1">
      <alignment horizontal="right"/>
    </xf>
    <xf numFmtId="38" fontId="5" fillId="0" borderId="18" xfId="36" applyBorder="1" applyAlignment="1">
      <alignment horizontal="center" vertical="center"/>
    </xf>
    <xf numFmtId="38" fontId="5" fillId="0" borderId="19" xfId="36" applyFont="1" applyBorder="1" applyAlignment="1">
      <alignment horizontal="center"/>
    </xf>
    <xf numFmtId="38" fontId="5" fillId="0" borderId="10" xfId="36" applyBorder="1" applyAlignment="1">
      <alignment horizontal="center"/>
    </xf>
    <xf numFmtId="38" fontId="5" fillId="0" borderId="20" xfId="36" applyBorder="1" applyAlignment="1">
      <alignment horizontal="center" vertical="center"/>
    </xf>
    <xf numFmtId="38" fontId="5" fillId="0" borderId="19" xfId="36" applyBorder="1" applyAlignment="1">
      <alignment horizontal="center"/>
    </xf>
    <xf numFmtId="38" fontId="5" fillId="0" borderId="21" xfId="36" applyBorder="1"/>
    <xf numFmtId="38" fontId="5" fillId="0" borderId="13" xfId="36" applyFont="1" applyBorder="1" applyAlignment="1">
      <alignment horizontal="distributed" vertical="center"/>
    </xf>
    <xf numFmtId="38" fontId="5" fillId="0" borderId="10" xfId="36" applyFill="1" applyBorder="1" applyAlignment="1">
      <alignment horizontal="right"/>
    </xf>
    <xf numFmtId="38" fontId="5" fillId="0" borderId="0" xfId="36" applyFill="1"/>
    <xf numFmtId="38" fontId="5" fillId="0" borderId="10" xfId="36" applyFont="1" applyFill="1" applyBorder="1" applyAlignment="1">
      <alignment horizontal="right"/>
    </xf>
    <xf numFmtId="49" fontId="5" fillId="0" borderId="20" xfId="36" applyNumberFormat="1" applyFont="1" applyBorder="1" applyAlignment="1">
      <alignment horizontal="centerContinuous" vertical="center"/>
    </xf>
    <xf numFmtId="38" fontId="5" fillId="0" borderId="22" xfId="36" applyFont="1" applyBorder="1" applyAlignment="1">
      <alignment horizontal="distributed" vertical="center"/>
    </xf>
    <xf numFmtId="49" fontId="5" fillId="0" borderId="21" xfId="36" applyNumberFormat="1" applyFont="1" applyBorder="1" applyAlignment="1">
      <alignment horizontal="centerContinuous" vertical="center"/>
    </xf>
    <xf numFmtId="38" fontId="5" fillId="0" borderId="19" xfId="36" applyFont="1" applyBorder="1" applyAlignment="1">
      <alignment horizontal="distributed" vertical="center"/>
    </xf>
    <xf numFmtId="38" fontId="0" fillId="0" borderId="10" xfId="36" applyFont="1" applyFill="1" applyBorder="1" applyAlignment="1">
      <alignment horizontal="right"/>
    </xf>
    <xf numFmtId="38" fontId="5" fillId="0" borderId="0" xfId="36" applyFont="1" applyFill="1" applyBorder="1" applyAlignment="1"/>
    <xf numFmtId="38" fontId="5" fillId="0" borderId="18" xfId="36" applyFont="1" applyBorder="1" applyAlignment="1">
      <alignment horizontal="center" vertical="center"/>
    </xf>
    <xf numFmtId="38" fontId="5" fillId="0" borderId="20" xfId="36" applyFont="1" applyBorder="1" applyAlignment="1">
      <alignment horizontal="center" vertical="center"/>
    </xf>
    <xf numFmtId="38" fontId="5" fillId="0" borderId="21" xfId="36" applyFont="1" applyBorder="1"/>
    <xf numFmtId="38" fontId="5" fillId="0" borderId="23" xfId="36" applyFont="1" applyFill="1" applyBorder="1" applyAlignment="1">
      <alignment vertical="center"/>
    </xf>
    <xf numFmtId="38" fontId="5" fillId="0" borderId="0" xfId="36" applyFont="1" applyFill="1" applyBorder="1" applyAlignment="1">
      <alignment vertical="center"/>
    </xf>
    <xf numFmtId="38" fontId="0" fillId="0" borderId="14" xfId="36" applyFont="1" applyFill="1" applyBorder="1" applyAlignment="1">
      <alignment vertical="center"/>
    </xf>
    <xf numFmtId="38" fontId="0" fillId="0" borderId="0" xfId="36" applyFont="1" applyFill="1" applyBorder="1" applyAlignment="1">
      <alignment vertical="center"/>
    </xf>
    <xf numFmtId="38" fontId="5" fillId="0" borderId="0" xfId="36" applyFont="1" applyBorder="1" applyAlignment="1"/>
    <xf numFmtId="38" fontId="5" fillId="0" borderId="0" xfId="36" applyFont="1" applyBorder="1" applyAlignment="1">
      <alignment horizontal="center"/>
    </xf>
    <xf numFmtId="38" fontId="0" fillId="0" borderId="0" xfId="36" applyFont="1" applyBorder="1" applyAlignment="1">
      <alignment horizontal="right" vertical="center"/>
    </xf>
    <xf numFmtId="38" fontId="5" fillId="0" borderId="0" xfId="36" applyFont="1" applyFill="1" applyBorder="1" applyAlignment="1">
      <alignment horizontal="right" vertical="center"/>
    </xf>
    <xf numFmtId="38" fontId="5" fillId="0" borderId="0" xfId="36" applyFont="1" applyBorder="1" applyAlignment="1">
      <alignment horizontal="right" vertical="center"/>
    </xf>
    <xf numFmtId="0" fontId="0" fillId="0" borderId="10" xfId="0" applyBorder="1" applyAlignment="1">
      <alignment horizontal="right"/>
    </xf>
    <xf numFmtId="177" fontId="0" fillId="0" borderId="10" xfId="0" applyNumberFormat="1" applyBorder="1" applyAlignment="1">
      <alignment horizontal="right" vertical="center"/>
    </xf>
    <xf numFmtId="177" fontId="0" fillId="0" borderId="10" xfId="0" applyNumberFormat="1" applyBorder="1"/>
    <xf numFmtId="177" fontId="0" fillId="0" borderId="10" xfId="0" applyNumberFormat="1" applyBorder="1" applyAlignment="1">
      <alignment horizontal="right"/>
    </xf>
    <xf numFmtId="38" fontId="1" fillId="0" borderId="0" xfId="36" applyFont="1" applyBorder="1"/>
    <xf numFmtId="38" fontId="0" fillId="0" borderId="10" xfId="36" applyFont="1" applyBorder="1" applyAlignment="1">
      <alignment horizontal="center"/>
    </xf>
    <xf numFmtId="38" fontId="5" fillId="0" borderId="10" xfId="36" applyFont="1" applyBorder="1" applyAlignment="1">
      <alignment horizontal="center"/>
    </xf>
    <xf numFmtId="38" fontId="5" fillId="0" borderId="16" xfId="36" applyFont="1" applyBorder="1" applyAlignment="1">
      <alignment horizontal="center" vertical="center"/>
    </xf>
    <xf numFmtId="0" fontId="0" fillId="0" borderId="22" xfId="0" applyBorder="1" applyAlignment="1">
      <alignment horizontal="center" vertical="center"/>
    </xf>
    <xf numFmtId="38" fontId="0" fillId="0" borderId="19" xfId="36" applyFont="1" applyBorder="1" applyAlignment="1">
      <alignment horizontal="center"/>
    </xf>
    <xf numFmtId="38" fontId="5" fillId="0" borderId="10" xfId="36" applyBorder="1" applyAlignment="1">
      <alignment horizontal="center"/>
    </xf>
    <xf numFmtId="38" fontId="5" fillId="0" borderId="19" xfId="36" applyFont="1" applyBorder="1" applyAlignment="1">
      <alignment horizontal="center"/>
    </xf>
    <xf numFmtId="38" fontId="5" fillId="0" borderId="10" xfId="33" applyFont="1" applyFill="1" applyBorder="1" applyAlignment="1">
      <alignment horizontal="center"/>
    </xf>
    <xf numFmtId="38" fontId="5" fillId="0" borderId="10" xfId="33" applyFont="1" applyFill="1" applyBorder="1" applyAlignment="1">
      <alignment horizontal="center" vertical="center"/>
    </xf>
    <xf numFmtId="38" fontId="5" fillId="0" borderId="12" xfId="36" applyFont="1" applyBorder="1" applyAlignment="1">
      <alignment horizontal="center" vertical="center"/>
    </xf>
    <xf numFmtId="38" fontId="5" fillId="0" borderId="11" xfId="36" applyFont="1" applyBorder="1" applyAlignment="1">
      <alignment horizontal="center" vertical="center"/>
    </xf>
    <xf numFmtId="38" fontId="0" fillId="0" borderId="21" xfId="36" applyFont="1" applyBorder="1" applyAlignment="1">
      <alignment horizontal="center"/>
    </xf>
    <xf numFmtId="38" fontId="0" fillId="0" borderId="13" xfId="36" applyFont="1" applyBorder="1" applyAlignment="1">
      <alignment horizontal="center"/>
    </xf>
    <xf numFmtId="38" fontId="0" fillId="0" borderId="14" xfId="36" applyFont="1" applyBorder="1" applyAlignment="1">
      <alignment vertical="top" wrapText="1"/>
    </xf>
    <xf numFmtId="38" fontId="0" fillId="0" borderId="0" xfId="36" applyFont="1" applyAlignment="1">
      <alignment vertical="top" wrapText="1"/>
    </xf>
    <xf numFmtId="38" fontId="4" fillId="0" borderId="10" xfId="36" applyFont="1" applyBorder="1" applyAlignment="1">
      <alignment horizontal="center" wrapText="1"/>
    </xf>
    <xf numFmtId="0" fontId="0" fillId="0" borderId="10" xfId="0" applyFill="1" applyBorder="1"/>
    <xf numFmtId="0" fontId="0" fillId="0" borderId="0" xfId="0" applyFill="1"/>
    <xf numFmtId="0" fontId="24" fillId="0" borderId="0" xfId="0" applyFont="1" applyAlignment="1" applyProtection="1">
      <alignment horizontal="left"/>
    </xf>
    <xf numFmtId="0" fontId="0" fillId="0" borderId="0" xfId="0" applyProtection="1"/>
    <xf numFmtId="0" fontId="3" fillId="0" borderId="0" xfId="0" applyFont="1" applyProtection="1"/>
    <xf numFmtId="0" fontId="26" fillId="0" borderId="0" xfId="0" applyFont="1" applyProtection="1"/>
    <xf numFmtId="0" fontId="0" fillId="0" borderId="0" xfId="0" applyAlignment="1" applyProtection="1">
      <alignment horizontal="right"/>
    </xf>
    <xf numFmtId="0" fontId="0" fillId="0" borderId="10" xfId="0" applyBorder="1" applyAlignment="1" applyProtection="1">
      <alignment horizontal="center" vertical="center"/>
    </xf>
    <xf numFmtId="0" fontId="0" fillId="0" borderId="0" xfId="0" applyAlignment="1" applyProtection="1">
      <alignment horizontal="center" vertical="center"/>
    </xf>
    <xf numFmtId="0" fontId="0" fillId="0" borderId="10" xfId="0" applyBorder="1" applyAlignment="1" applyProtection="1">
      <alignment horizontal="center"/>
    </xf>
    <xf numFmtId="0" fontId="0" fillId="0" borderId="10" xfId="0" applyBorder="1" applyProtection="1"/>
    <xf numFmtId="179" fontId="0" fillId="0" borderId="10" xfId="0" applyNumberFormat="1" applyBorder="1" applyProtection="1"/>
    <xf numFmtId="0" fontId="0" fillId="0" borderId="10" xfId="0" applyFill="1" applyBorder="1" applyAlignment="1" applyProtection="1">
      <alignment horizontal="center"/>
    </xf>
    <xf numFmtId="0" fontId="0" fillId="0" borderId="10" xfId="0" applyFill="1" applyBorder="1" applyProtection="1"/>
    <xf numFmtId="179" fontId="0" fillId="0" borderId="10" xfId="0" applyNumberFormat="1" applyFill="1" applyBorder="1" applyProtection="1"/>
    <xf numFmtId="0" fontId="0" fillId="0" borderId="0" xfId="0" applyFill="1" applyProtection="1"/>
    <xf numFmtId="0" fontId="3" fillId="0" borderId="0" xfId="0" applyFont="1" applyProtection="1"/>
    <xf numFmtId="0" fontId="0" fillId="0" borderId="10" xfId="0" applyBorder="1" applyAlignment="1" applyProtection="1">
      <alignment horizontal="center" vertical="center"/>
    </xf>
    <xf numFmtId="0" fontId="0" fillId="0" borderId="21" xfId="0" applyBorder="1" applyAlignment="1" applyProtection="1">
      <alignment horizontal="center" vertical="center"/>
    </xf>
    <xf numFmtId="0" fontId="0" fillId="0" borderId="12" xfId="0" applyBorder="1" applyAlignment="1" applyProtection="1">
      <alignment horizontal="center" vertical="center"/>
    </xf>
    <xf numFmtId="0" fontId="0" fillId="0" borderId="11" xfId="0" applyBorder="1" applyAlignment="1" applyProtection="1">
      <alignment horizontal="center" vertical="center"/>
    </xf>
    <xf numFmtId="3" fontId="0" fillId="0" borderId="10" xfId="0" applyNumberFormat="1" applyBorder="1" applyProtection="1"/>
    <xf numFmtId="3" fontId="0" fillId="0" borderId="11" xfId="0" applyNumberFormat="1" applyBorder="1" applyProtection="1"/>
    <xf numFmtId="3" fontId="0" fillId="0" borderId="10" xfId="0" applyNumberFormat="1" applyBorder="1" applyAlignment="1" applyProtection="1">
      <alignment horizontal="right"/>
    </xf>
    <xf numFmtId="0" fontId="0" fillId="0" borderId="10" xfId="0" applyBorder="1" applyAlignment="1" applyProtection="1">
      <alignment horizontal="right"/>
    </xf>
    <xf numFmtId="0" fontId="3" fillId="0" borderId="0" xfId="0" applyFont="1" applyAlignment="1" applyProtection="1">
      <alignment horizontal="center"/>
    </xf>
    <xf numFmtId="0" fontId="0" fillId="0" borderId="0" xfId="0" applyAlignment="1" applyProtection="1">
      <alignment horizontal="center"/>
    </xf>
    <xf numFmtId="3" fontId="0" fillId="0" borderId="0" xfId="0" applyNumberFormat="1" applyProtection="1"/>
    <xf numFmtId="38" fontId="0" fillId="0" borderId="10" xfId="36" applyFont="1" applyFill="1" applyBorder="1" applyAlignment="1">
      <alignment horizontal="center"/>
    </xf>
    <xf numFmtId="38" fontId="5" fillId="0" borderId="10" xfId="36" applyFont="1" applyFill="1" applyBorder="1" applyAlignment="1">
      <alignment horizontal="center"/>
    </xf>
    <xf numFmtId="38" fontId="5" fillId="0" borderId="10" xfId="36" applyFont="1" applyFill="1" applyBorder="1" applyAlignment="1">
      <alignment horizontal="center"/>
    </xf>
    <xf numFmtId="176" fontId="0" fillId="0" borderId="10" xfId="0" applyNumberFormat="1" applyFill="1" applyBorder="1" applyAlignment="1">
      <alignment horizontal="right" vertical="center"/>
    </xf>
    <xf numFmtId="177" fontId="0" fillId="0" borderId="10" xfId="0" applyNumberFormat="1" applyFill="1" applyBorder="1" applyAlignment="1">
      <alignment horizontal="right" vertical="center"/>
    </xf>
    <xf numFmtId="177" fontId="0" fillId="0" borderId="10" xfId="0" applyNumberFormat="1" applyFill="1" applyBorder="1"/>
    <xf numFmtId="0" fontId="0" fillId="0" borderId="10" xfId="0" applyFill="1" applyBorder="1" applyAlignment="1">
      <alignment horizontal="right"/>
    </xf>
    <xf numFmtId="177" fontId="0" fillId="0" borderId="10" xfId="0" applyNumberFormat="1" applyFill="1" applyBorder="1" applyAlignment="1">
      <alignment horizontal="right"/>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9FBFBCAC-65DE-422C-AFA1-72433A8ADD0A}"/>
    <cellStyle name="桁区切り 3" xfId="35" xr:uid="{9119EB02-285C-434A-82BA-6346A8919486}"/>
    <cellStyle name="桁区切り 4" xfId="36" xr:uid="{917A5E35-1072-4186-BA68-BE9DC03F588D}"/>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E791A771-165F-4300-A8E9-73CD8AB87F7D}"/>
    <cellStyle name="標準 3" xfId="46" xr:uid="{2810F24C-3F00-4317-B3CE-1616A8B09D52}"/>
    <cellStyle name="標準 4" xfId="47" xr:uid="{5AE43E9B-F8B7-4183-BC87-855E08653570}"/>
    <cellStyle name="標準_袋井の工業Ｐ8～Ｐ11" xfId="48" xr:uid="{AA65F34F-4B01-4ACF-B1C4-9CE72F067C45}"/>
    <cellStyle name="良い" xfId="4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1A5FF-4265-4E88-AA4D-69014454DFA0}">
  <dimension ref="A1:E87"/>
  <sheetViews>
    <sheetView tabSelected="1" view="pageBreakPreview" zoomScaleNormal="100" zoomScaleSheetLayoutView="100" workbookViewId="0">
      <selection sqref="A1:B1"/>
    </sheetView>
  </sheetViews>
  <sheetFormatPr defaultRowHeight="13.5" x14ac:dyDescent="0.15"/>
  <cols>
    <col min="1" max="3" width="10.625" style="132" customWidth="1"/>
    <col min="4" max="5" width="18.625" style="132" customWidth="1"/>
    <col min="6" max="6" width="9" style="132"/>
    <col min="7" max="9" width="10.625" style="132" customWidth="1"/>
    <col min="10" max="11" width="18.625" style="132" customWidth="1"/>
    <col min="12" max="12" width="7.5" style="132" customWidth="1"/>
    <col min="13" max="16384" width="9" style="132"/>
  </cols>
  <sheetData>
    <row r="1" spans="1:5" ht="21" x14ac:dyDescent="0.2">
      <c r="A1" s="131" t="s">
        <v>154</v>
      </c>
      <c r="B1" s="131"/>
    </row>
    <row r="2" spans="1:5" ht="17.25" x14ac:dyDescent="0.2">
      <c r="A2" s="133" t="s">
        <v>68</v>
      </c>
      <c r="B2" s="133"/>
    </row>
    <row r="3" spans="1:5" x14ac:dyDescent="0.15">
      <c r="A3" s="134"/>
    </row>
    <row r="4" spans="1:5" x14ac:dyDescent="0.15">
      <c r="D4" s="135" t="s">
        <v>136</v>
      </c>
    </row>
    <row r="5" spans="1:5" s="137" customFormat="1" ht="27" customHeight="1" x14ac:dyDescent="0.15">
      <c r="A5" s="136" t="s">
        <v>8</v>
      </c>
      <c r="B5" s="136" t="s">
        <v>170</v>
      </c>
      <c r="C5" s="136" t="s">
        <v>171</v>
      </c>
      <c r="D5" s="136" t="s">
        <v>172</v>
      </c>
    </row>
    <row r="6" spans="1:5" x14ac:dyDescent="0.15">
      <c r="A6" s="138" t="s">
        <v>184</v>
      </c>
      <c r="B6" s="139">
        <v>244</v>
      </c>
      <c r="C6" s="140">
        <v>13760</v>
      </c>
      <c r="D6" s="140">
        <v>62312138</v>
      </c>
    </row>
    <row r="7" spans="1:5" x14ac:dyDescent="0.15">
      <c r="A7" s="138" t="s">
        <v>183</v>
      </c>
      <c r="B7" s="139">
        <v>247</v>
      </c>
      <c r="C7" s="140">
        <v>13895</v>
      </c>
      <c r="D7" s="140">
        <v>74683325</v>
      </c>
    </row>
    <row r="8" spans="1:5" x14ac:dyDescent="0.15">
      <c r="A8" s="141" t="s">
        <v>187</v>
      </c>
      <c r="B8" s="142">
        <v>248</v>
      </c>
      <c r="C8" s="143">
        <v>14118</v>
      </c>
      <c r="D8" s="143">
        <v>80139633</v>
      </c>
      <c r="E8" s="144"/>
    </row>
    <row r="9" spans="1:5" x14ac:dyDescent="0.15">
      <c r="A9" s="144" t="s">
        <v>173</v>
      </c>
      <c r="B9" s="144"/>
      <c r="C9" s="144"/>
      <c r="D9" s="144"/>
      <c r="E9" s="144"/>
    </row>
    <row r="10" spans="1:5" x14ac:dyDescent="0.15">
      <c r="A10" s="132" t="s">
        <v>186</v>
      </c>
    </row>
    <row r="11" spans="1:5" x14ac:dyDescent="0.15">
      <c r="A11" s="132" t="s">
        <v>179</v>
      </c>
    </row>
    <row r="12" spans="1:5" x14ac:dyDescent="0.15">
      <c r="A12" s="132" t="s">
        <v>189</v>
      </c>
    </row>
    <row r="13" spans="1:5" x14ac:dyDescent="0.15">
      <c r="A13" s="132" t="s">
        <v>190</v>
      </c>
    </row>
    <row r="14" spans="1:5" x14ac:dyDescent="0.15">
      <c r="A14" s="132" t="s">
        <v>191</v>
      </c>
    </row>
    <row r="46" spans="1:5" ht="17.25" x14ac:dyDescent="0.2">
      <c r="A46" s="133" t="s">
        <v>68</v>
      </c>
      <c r="B46" s="133"/>
    </row>
    <row r="47" spans="1:5" ht="12.95" customHeight="1" x14ac:dyDescent="0.2">
      <c r="A47" s="145"/>
      <c r="B47" s="145"/>
    </row>
    <row r="48" spans="1:5" x14ac:dyDescent="0.15">
      <c r="E48" s="135" t="s">
        <v>136</v>
      </c>
    </row>
    <row r="49" spans="1:5" x14ac:dyDescent="0.15">
      <c r="A49" s="146" t="s">
        <v>8</v>
      </c>
      <c r="B49" s="146" t="s">
        <v>1</v>
      </c>
      <c r="C49" s="146" t="s">
        <v>2</v>
      </c>
      <c r="D49" s="147" t="s">
        <v>69</v>
      </c>
      <c r="E49" s="148" t="s">
        <v>16</v>
      </c>
    </row>
    <row r="50" spans="1:5" x14ac:dyDescent="0.15">
      <c r="A50" s="146"/>
      <c r="B50" s="146"/>
      <c r="C50" s="146"/>
      <c r="D50" s="147"/>
      <c r="E50" s="149" t="s">
        <v>69</v>
      </c>
    </row>
    <row r="51" spans="1:5" x14ac:dyDescent="0.15">
      <c r="A51" s="138" t="s">
        <v>146</v>
      </c>
      <c r="B51" s="139">
        <v>453</v>
      </c>
      <c r="C51" s="150">
        <v>13768</v>
      </c>
      <c r="D51" s="150">
        <v>49086448</v>
      </c>
      <c r="E51" s="151">
        <v>48777969</v>
      </c>
    </row>
    <row r="52" spans="1:5" x14ac:dyDescent="0.15">
      <c r="A52" s="138" t="s">
        <v>145</v>
      </c>
      <c r="B52" s="139">
        <v>483</v>
      </c>
      <c r="C52" s="150">
        <v>13907</v>
      </c>
      <c r="D52" s="152" t="s">
        <v>129</v>
      </c>
      <c r="E52" s="150">
        <v>52413702</v>
      </c>
    </row>
    <row r="53" spans="1:5" x14ac:dyDescent="0.15">
      <c r="A53" s="138" t="s">
        <v>144</v>
      </c>
      <c r="B53" s="139">
        <v>496</v>
      </c>
      <c r="C53" s="150">
        <v>14372</v>
      </c>
      <c r="D53" s="152" t="s">
        <v>129</v>
      </c>
      <c r="E53" s="150">
        <v>54414387</v>
      </c>
    </row>
    <row r="54" spans="1:5" x14ac:dyDescent="0.15">
      <c r="A54" s="138" t="s">
        <v>143</v>
      </c>
      <c r="B54" s="139">
        <v>437</v>
      </c>
      <c r="C54" s="150">
        <v>14117</v>
      </c>
      <c r="D54" s="150">
        <v>53162341</v>
      </c>
      <c r="E54" s="150">
        <v>52865109</v>
      </c>
    </row>
    <row r="55" spans="1:5" x14ac:dyDescent="0.15">
      <c r="A55" s="138" t="s">
        <v>142</v>
      </c>
      <c r="B55" s="139">
        <v>437</v>
      </c>
      <c r="C55" s="150">
        <v>12594</v>
      </c>
      <c r="D55" s="152" t="s">
        <v>129</v>
      </c>
      <c r="E55" s="150">
        <v>40601155</v>
      </c>
    </row>
    <row r="56" spans="1:5" x14ac:dyDescent="0.15">
      <c r="A56" s="138" t="s">
        <v>141</v>
      </c>
      <c r="B56" s="139">
        <v>426</v>
      </c>
      <c r="C56" s="150">
        <v>12845</v>
      </c>
      <c r="D56" s="152" t="s">
        <v>129</v>
      </c>
      <c r="E56" s="150">
        <v>46045090</v>
      </c>
    </row>
    <row r="57" spans="1:5" x14ac:dyDescent="0.15">
      <c r="A57" s="138" t="s">
        <v>152</v>
      </c>
      <c r="B57" s="153">
        <v>389</v>
      </c>
      <c r="C57" s="152">
        <v>11930</v>
      </c>
      <c r="D57" s="152">
        <v>44481208</v>
      </c>
      <c r="E57" s="152">
        <v>44287651</v>
      </c>
    </row>
    <row r="58" spans="1:5" x14ac:dyDescent="0.15">
      <c r="A58" s="138" t="s">
        <v>140</v>
      </c>
      <c r="B58" s="139">
        <v>433</v>
      </c>
      <c r="C58" s="150">
        <v>11802</v>
      </c>
      <c r="D58" s="152" t="s">
        <v>129</v>
      </c>
      <c r="E58" s="150">
        <v>45121503</v>
      </c>
    </row>
    <row r="59" spans="1:5" x14ac:dyDescent="0.15">
      <c r="A59" s="138" t="s">
        <v>137</v>
      </c>
      <c r="B59" s="139">
        <v>411</v>
      </c>
      <c r="C59" s="150">
        <v>12633</v>
      </c>
      <c r="D59" s="152" t="s">
        <v>129</v>
      </c>
      <c r="E59" s="150">
        <v>49566393</v>
      </c>
    </row>
    <row r="60" spans="1:5" x14ac:dyDescent="0.15">
      <c r="A60" s="138" t="s">
        <v>102</v>
      </c>
      <c r="B60" s="139">
        <v>401</v>
      </c>
      <c r="C60" s="150">
        <v>12483</v>
      </c>
      <c r="D60" s="152" t="s">
        <v>129</v>
      </c>
      <c r="E60" s="150">
        <v>51745631</v>
      </c>
    </row>
    <row r="61" spans="1:5" x14ac:dyDescent="0.15">
      <c r="A61" s="138" t="s">
        <v>153</v>
      </c>
      <c r="B61" s="139">
        <v>379</v>
      </c>
      <c r="C61" s="150">
        <v>14043</v>
      </c>
      <c r="D61" s="150">
        <v>53941177</v>
      </c>
      <c r="E61" s="150">
        <v>53695213</v>
      </c>
    </row>
    <row r="62" spans="1:5" x14ac:dyDescent="0.15">
      <c r="A62" s="138" t="s">
        <v>138</v>
      </c>
      <c r="B62" s="139">
        <v>369</v>
      </c>
      <c r="C62" s="150">
        <v>13774</v>
      </c>
      <c r="D62" s="152" t="s">
        <v>129</v>
      </c>
      <c r="E62" s="150">
        <v>57678353</v>
      </c>
    </row>
    <row r="63" spans="1:5" x14ac:dyDescent="0.15">
      <c r="A63" s="138" t="s">
        <v>127</v>
      </c>
      <c r="B63" s="139">
        <v>353</v>
      </c>
      <c r="C63" s="150">
        <v>13973</v>
      </c>
      <c r="D63" s="152" t="s">
        <v>129</v>
      </c>
      <c r="E63" s="150">
        <v>58799703</v>
      </c>
    </row>
    <row r="64" spans="1:5" x14ac:dyDescent="0.15">
      <c r="A64" s="138" t="s">
        <v>130</v>
      </c>
      <c r="B64" s="139">
        <v>342</v>
      </c>
      <c r="C64" s="150">
        <v>13992</v>
      </c>
      <c r="D64" s="152" t="s">
        <v>129</v>
      </c>
      <c r="E64" s="150">
        <v>64372633</v>
      </c>
    </row>
    <row r="65" spans="1:5" x14ac:dyDescent="0.15">
      <c r="A65" s="138" t="s">
        <v>133</v>
      </c>
      <c r="B65" s="139">
        <v>332</v>
      </c>
      <c r="C65" s="150">
        <v>14495</v>
      </c>
      <c r="D65" s="152" t="s">
        <v>129</v>
      </c>
      <c r="E65" s="150">
        <v>60611458</v>
      </c>
    </row>
    <row r="66" spans="1:5" x14ac:dyDescent="0.15">
      <c r="A66" s="138" t="s">
        <v>167</v>
      </c>
      <c r="B66" s="139">
        <v>242</v>
      </c>
      <c r="C66" s="150">
        <v>13558</v>
      </c>
      <c r="D66" s="152">
        <v>57485086</v>
      </c>
      <c r="E66" s="150">
        <v>57269147</v>
      </c>
    </row>
    <row r="67" spans="1:5" ht="15" customHeight="1" x14ac:dyDescent="0.2">
      <c r="A67" s="132" t="s">
        <v>125</v>
      </c>
      <c r="B67" s="154"/>
    </row>
    <row r="68" spans="1:5" ht="15" customHeight="1" x14ac:dyDescent="0.2">
      <c r="A68" s="132" t="s">
        <v>135</v>
      </c>
      <c r="B68" s="154"/>
    </row>
    <row r="69" spans="1:5" ht="15" customHeight="1" x14ac:dyDescent="0.2">
      <c r="A69" s="132" t="s">
        <v>156</v>
      </c>
      <c r="B69" s="154"/>
    </row>
    <row r="70" spans="1:5" ht="15" customHeight="1" x14ac:dyDescent="0.2">
      <c r="A70" s="132" t="s">
        <v>157</v>
      </c>
      <c r="B70" s="154"/>
    </row>
    <row r="71" spans="1:5" ht="15" customHeight="1" x14ac:dyDescent="0.2">
      <c r="A71" s="132" t="s">
        <v>155</v>
      </c>
      <c r="B71" s="154"/>
    </row>
    <row r="72" spans="1:5" ht="15" customHeight="1" x14ac:dyDescent="0.2">
      <c r="A72" s="132" t="s">
        <v>158</v>
      </c>
      <c r="B72" s="154"/>
    </row>
    <row r="73" spans="1:5" ht="15" customHeight="1" x14ac:dyDescent="0.2">
      <c r="B73" s="154"/>
    </row>
    <row r="74" spans="1:5" ht="15" customHeight="1" x14ac:dyDescent="0.2">
      <c r="A74" s="132" t="s">
        <v>124</v>
      </c>
      <c r="B74" s="154"/>
    </row>
    <row r="76" spans="1:5" x14ac:dyDescent="0.15">
      <c r="A76" s="132" t="s">
        <v>134</v>
      </c>
    </row>
    <row r="77" spans="1:5" x14ac:dyDescent="0.15">
      <c r="A77" s="134"/>
    </row>
    <row r="78" spans="1:5" x14ac:dyDescent="0.15">
      <c r="A78" s="134"/>
    </row>
    <row r="79" spans="1:5" x14ac:dyDescent="0.15">
      <c r="A79" s="134"/>
    </row>
    <row r="80" spans="1:5" x14ac:dyDescent="0.15">
      <c r="A80" s="134"/>
    </row>
    <row r="81" spans="1:5" x14ac:dyDescent="0.15">
      <c r="A81" s="134"/>
    </row>
    <row r="82" spans="1:5" x14ac:dyDescent="0.15">
      <c r="A82" s="134"/>
    </row>
    <row r="83" spans="1:5" x14ac:dyDescent="0.15">
      <c r="A83" s="155"/>
      <c r="C83" s="156"/>
      <c r="D83" s="156"/>
      <c r="E83" s="156"/>
    </row>
    <row r="84" spans="1:5" x14ac:dyDescent="0.15">
      <c r="A84" s="155"/>
      <c r="C84" s="156"/>
      <c r="D84" s="156"/>
      <c r="E84" s="156"/>
    </row>
    <row r="85" spans="1:5" x14ac:dyDescent="0.15">
      <c r="A85" s="155"/>
      <c r="C85" s="156"/>
      <c r="D85" s="156"/>
      <c r="E85" s="156"/>
    </row>
    <row r="86" spans="1:5" x14ac:dyDescent="0.15">
      <c r="A86" s="155"/>
      <c r="C86" s="156"/>
      <c r="D86" s="156"/>
      <c r="E86" s="156"/>
    </row>
    <row r="87" spans="1:5" x14ac:dyDescent="0.15">
      <c r="A87" s="155"/>
      <c r="C87" s="156"/>
      <c r="D87" s="156"/>
      <c r="E87" s="156"/>
    </row>
  </sheetData>
  <mergeCells count="7">
    <mergeCell ref="D49:D50"/>
    <mergeCell ref="C49:C50"/>
    <mergeCell ref="A1:B1"/>
    <mergeCell ref="A46:B46"/>
    <mergeCell ref="A49:A50"/>
    <mergeCell ref="A2:B2"/>
    <mergeCell ref="B49:B50"/>
  </mergeCells>
  <phoneticPr fontId="2"/>
  <pageMargins left="0.78740157480314965" right="0.78740157480314965" top="0.59055118110236227" bottom="0.59055118110236227" header="0.51181102362204722" footer="0.51181102362204722"/>
  <pageSetup paperSize="9" scale="89" orientation="landscape" verticalDpi="300" r:id="rId1"/>
  <headerFooter scaleWithDoc="0" alignWithMargins="0">
    <oddFooter>&amp;A</oddFooter>
  </headerFooter>
  <colBreaks count="1" manualBreakCount="1">
    <brk id="11"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201-5D18-41DC-BF43-06084D9828D4}">
  <dimension ref="A1:K255"/>
  <sheetViews>
    <sheetView view="pageBreakPreview" zoomScaleNormal="100" zoomScaleSheetLayoutView="100" workbookViewId="0"/>
  </sheetViews>
  <sheetFormatPr defaultRowHeight="13.5" x14ac:dyDescent="0.15"/>
  <cols>
    <col min="1" max="1" width="4.625" customWidth="1"/>
    <col min="2" max="2" width="25.25" customWidth="1"/>
    <col min="5" max="5" width="15.625" customWidth="1"/>
    <col min="8" max="8" width="15.25" customWidth="1"/>
    <col min="10" max="10" width="8.875" customWidth="1"/>
    <col min="11" max="11" width="16.375" customWidth="1"/>
    <col min="12" max="12" width="24.5" customWidth="1"/>
    <col min="13" max="13" width="9.25" customWidth="1"/>
    <col min="14" max="14" width="9.375" customWidth="1"/>
    <col min="15" max="15" width="14.625" customWidth="1"/>
    <col min="16" max="16" width="8.625" customWidth="1"/>
    <col min="17" max="17" width="9.375" customWidth="1"/>
    <col min="18" max="18" width="15.75" customWidth="1"/>
    <col min="19" max="19" width="8.875" customWidth="1"/>
    <col min="20" max="20" width="9.125" customWidth="1"/>
    <col min="21" max="21" width="16.75" customWidth="1"/>
    <col min="22" max="22" width="15.625" customWidth="1"/>
  </cols>
  <sheetData>
    <row r="1" spans="1:11" ht="17.25" x14ac:dyDescent="0.2">
      <c r="A1" s="77" t="s">
        <v>67</v>
      </c>
      <c r="C1" s="77"/>
      <c r="D1" s="77"/>
      <c r="E1" s="77"/>
      <c r="F1" s="77"/>
      <c r="G1" s="77"/>
      <c r="H1" s="78"/>
      <c r="I1" s="78"/>
      <c r="J1" s="78"/>
      <c r="K1" s="78"/>
    </row>
    <row r="2" spans="1:11" ht="13.5" customHeight="1" x14ac:dyDescent="0.2">
      <c r="A2" s="77"/>
      <c r="C2" s="77"/>
      <c r="D2" s="77"/>
      <c r="E2" s="77"/>
      <c r="F2" s="77"/>
      <c r="G2" s="77"/>
      <c r="H2" s="78"/>
      <c r="I2" s="78"/>
      <c r="J2" s="78"/>
      <c r="K2" s="78"/>
    </row>
    <row r="3" spans="1:11" x14ac:dyDescent="0.15">
      <c r="A3" s="33"/>
      <c r="B3" s="78"/>
      <c r="C3" s="78"/>
      <c r="D3" s="78"/>
      <c r="E3" s="78"/>
      <c r="F3" s="78"/>
      <c r="G3" s="78"/>
      <c r="H3" s="78"/>
      <c r="I3" s="34" t="s">
        <v>148</v>
      </c>
      <c r="K3" s="79" t="s">
        <v>15</v>
      </c>
    </row>
    <row r="4" spans="1:11" x14ac:dyDescent="0.15">
      <c r="A4" s="80"/>
      <c r="B4" s="115" t="s">
        <v>26</v>
      </c>
      <c r="C4" s="119" t="s">
        <v>70</v>
      </c>
      <c r="D4" s="118"/>
      <c r="E4" s="118"/>
      <c r="F4" s="114" t="s">
        <v>71</v>
      </c>
      <c r="G4" s="118"/>
      <c r="H4" s="118"/>
      <c r="I4" s="114" t="s">
        <v>72</v>
      </c>
      <c r="J4" s="118"/>
      <c r="K4" s="118"/>
    </row>
    <row r="5" spans="1:11" x14ac:dyDescent="0.15">
      <c r="A5" s="83"/>
      <c r="B5" s="116"/>
      <c r="C5" s="84" t="s">
        <v>4</v>
      </c>
      <c r="D5" s="82" t="s">
        <v>5</v>
      </c>
      <c r="E5" s="82" t="s">
        <v>6</v>
      </c>
      <c r="F5" s="82" t="s">
        <v>4</v>
      </c>
      <c r="G5" s="82" t="s">
        <v>5</v>
      </c>
      <c r="H5" s="82" t="s">
        <v>6</v>
      </c>
      <c r="I5" s="82" t="s">
        <v>4</v>
      </c>
      <c r="J5" s="82" t="s">
        <v>5</v>
      </c>
      <c r="K5" s="82" t="s">
        <v>6</v>
      </c>
    </row>
    <row r="6" spans="1:11" x14ac:dyDescent="0.15">
      <c r="A6" s="85"/>
      <c r="B6" s="86" t="s">
        <v>29</v>
      </c>
      <c r="C6" s="87">
        <v>288</v>
      </c>
      <c r="D6" s="88">
        <v>13447</v>
      </c>
      <c r="E6" s="89">
        <v>48777969</v>
      </c>
      <c r="F6" s="6">
        <v>272</v>
      </c>
      <c r="G6" s="40">
        <v>13505</v>
      </c>
      <c r="H6" s="40">
        <v>52413702</v>
      </c>
      <c r="I6" s="6">
        <v>273</v>
      </c>
      <c r="J6" s="40">
        <v>13937</v>
      </c>
      <c r="K6" s="40">
        <v>54414387</v>
      </c>
    </row>
    <row r="7" spans="1:11" x14ac:dyDescent="0.15">
      <c r="A7" s="90" t="s">
        <v>30</v>
      </c>
      <c r="B7" s="91" t="s">
        <v>31</v>
      </c>
      <c r="C7" s="87">
        <v>20</v>
      </c>
      <c r="D7" s="87">
        <v>1625</v>
      </c>
      <c r="E7" s="89">
        <v>6108531</v>
      </c>
      <c r="F7" s="6">
        <v>16</v>
      </c>
      <c r="G7" s="7">
        <v>1519</v>
      </c>
      <c r="H7" s="7">
        <v>6139471</v>
      </c>
      <c r="I7" s="6">
        <v>20</v>
      </c>
      <c r="J7" s="7">
        <v>1644</v>
      </c>
      <c r="K7" s="7">
        <v>6375464</v>
      </c>
    </row>
    <row r="8" spans="1:11" x14ac:dyDescent="0.15">
      <c r="A8" s="92" t="s">
        <v>32</v>
      </c>
      <c r="B8" s="91" t="s">
        <v>19</v>
      </c>
      <c r="C8" s="87">
        <v>13</v>
      </c>
      <c r="D8" s="89">
        <v>348</v>
      </c>
      <c r="E8" s="89">
        <v>1792239</v>
      </c>
      <c r="F8" s="6">
        <v>13</v>
      </c>
      <c r="G8" s="7">
        <v>353</v>
      </c>
      <c r="H8" s="7">
        <v>1936101</v>
      </c>
      <c r="I8" s="6">
        <v>11</v>
      </c>
      <c r="J8" s="7">
        <v>252</v>
      </c>
      <c r="K8" s="7">
        <v>1404111</v>
      </c>
    </row>
    <row r="9" spans="1:11" x14ac:dyDescent="0.15">
      <c r="A9" s="92" t="s">
        <v>33</v>
      </c>
      <c r="B9" s="93" t="s">
        <v>34</v>
      </c>
      <c r="C9" s="87">
        <v>10</v>
      </c>
      <c r="D9" s="87">
        <v>149</v>
      </c>
      <c r="E9" s="89">
        <v>817038</v>
      </c>
      <c r="F9" s="6">
        <v>5</v>
      </c>
      <c r="G9" s="7">
        <v>121</v>
      </c>
      <c r="H9" s="7">
        <v>795081</v>
      </c>
      <c r="I9" s="6">
        <v>6</v>
      </c>
      <c r="J9" s="7">
        <v>128</v>
      </c>
      <c r="K9" s="7">
        <v>980233</v>
      </c>
    </row>
    <row r="10" spans="1:11" x14ac:dyDescent="0.15">
      <c r="A10" s="92" t="s">
        <v>35</v>
      </c>
      <c r="B10" s="93" t="s">
        <v>36</v>
      </c>
      <c r="C10" s="87">
        <v>7</v>
      </c>
      <c r="D10" s="87">
        <v>69</v>
      </c>
      <c r="E10" s="89">
        <v>148282</v>
      </c>
      <c r="F10" s="6">
        <v>6</v>
      </c>
      <c r="G10" s="7">
        <v>41</v>
      </c>
      <c r="H10" s="7">
        <v>30599</v>
      </c>
      <c r="I10" s="6">
        <v>6</v>
      </c>
      <c r="J10" s="7">
        <v>43</v>
      </c>
      <c r="K10" s="7">
        <v>51926</v>
      </c>
    </row>
    <row r="11" spans="1:11" x14ac:dyDescent="0.15">
      <c r="A11" s="92" t="s">
        <v>37</v>
      </c>
      <c r="B11" s="93" t="s">
        <v>38</v>
      </c>
      <c r="C11" s="87">
        <v>9</v>
      </c>
      <c r="D11" s="89">
        <v>85</v>
      </c>
      <c r="E11" s="89">
        <v>81848</v>
      </c>
      <c r="F11" s="6">
        <v>7</v>
      </c>
      <c r="G11" s="7">
        <v>77</v>
      </c>
      <c r="H11" s="7">
        <v>61892</v>
      </c>
      <c r="I11" s="6">
        <v>7</v>
      </c>
      <c r="J11" s="7">
        <v>75</v>
      </c>
      <c r="K11" s="7">
        <v>65682</v>
      </c>
    </row>
    <row r="12" spans="1:11" x14ac:dyDescent="0.15">
      <c r="A12" s="92" t="s">
        <v>39</v>
      </c>
      <c r="B12" s="93" t="s">
        <v>40</v>
      </c>
      <c r="C12" s="87">
        <v>9</v>
      </c>
      <c r="D12" s="87">
        <v>152</v>
      </c>
      <c r="E12" s="89">
        <v>292390</v>
      </c>
      <c r="F12" s="6">
        <v>5</v>
      </c>
      <c r="G12" s="7">
        <v>123</v>
      </c>
      <c r="H12" s="7">
        <v>258383</v>
      </c>
      <c r="I12" s="6">
        <v>5</v>
      </c>
      <c r="J12" s="7">
        <v>124</v>
      </c>
      <c r="K12" s="7">
        <v>244203</v>
      </c>
    </row>
    <row r="13" spans="1:11" x14ac:dyDescent="0.15">
      <c r="A13" s="92" t="s">
        <v>41</v>
      </c>
      <c r="B13" s="91" t="s">
        <v>42</v>
      </c>
      <c r="C13" s="87">
        <v>7</v>
      </c>
      <c r="D13" s="87">
        <v>379</v>
      </c>
      <c r="E13" s="89">
        <v>1276611</v>
      </c>
      <c r="F13" s="6">
        <v>7</v>
      </c>
      <c r="G13" s="7">
        <v>392</v>
      </c>
      <c r="H13" s="7">
        <v>1302216</v>
      </c>
      <c r="I13" s="6">
        <v>9</v>
      </c>
      <c r="J13" s="7">
        <v>404</v>
      </c>
      <c r="K13" s="7">
        <v>1504824</v>
      </c>
    </row>
    <row r="14" spans="1:11" x14ac:dyDescent="0.15">
      <c r="A14" s="92" t="s">
        <v>43</v>
      </c>
      <c r="B14" s="93" t="s">
        <v>20</v>
      </c>
      <c r="C14" s="89">
        <v>6</v>
      </c>
      <c r="D14" s="89">
        <v>119</v>
      </c>
      <c r="E14" s="89">
        <v>310493</v>
      </c>
      <c r="F14" s="6">
        <v>6</v>
      </c>
      <c r="G14" s="7">
        <v>119</v>
      </c>
      <c r="H14" s="7">
        <v>277469</v>
      </c>
      <c r="I14" s="6">
        <v>5</v>
      </c>
      <c r="J14" s="7">
        <v>118</v>
      </c>
      <c r="K14" s="7">
        <v>287872</v>
      </c>
    </row>
    <row r="15" spans="1:11" x14ac:dyDescent="0.15">
      <c r="A15" s="92" t="s">
        <v>44</v>
      </c>
      <c r="B15" s="93" t="s">
        <v>45</v>
      </c>
      <c r="C15" s="87">
        <v>8</v>
      </c>
      <c r="D15" s="87">
        <v>724</v>
      </c>
      <c r="E15" s="89">
        <v>4069750</v>
      </c>
      <c r="F15" s="6">
        <v>8</v>
      </c>
      <c r="G15" s="7">
        <v>710</v>
      </c>
      <c r="H15" s="7">
        <v>4271312</v>
      </c>
      <c r="I15" s="6">
        <v>8</v>
      </c>
      <c r="J15" s="7">
        <v>712</v>
      </c>
      <c r="K15" s="7">
        <v>4062609</v>
      </c>
    </row>
    <row r="16" spans="1:11" x14ac:dyDescent="0.15">
      <c r="A16" s="92" t="s">
        <v>46</v>
      </c>
      <c r="B16" s="93" t="s">
        <v>47</v>
      </c>
      <c r="C16" s="87">
        <v>1</v>
      </c>
      <c r="D16" s="89">
        <v>10</v>
      </c>
      <c r="E16" s="94" t="s">
        <v>96</v>
      </c>
      <c r="F16" s="6">
        <v>2</v>
      </c>
      <c r="G16" s="39">
        <v>17</v>
      </c>
      <c r="H16" s="94" t="s">
        <v>96</v>
      </c>
      <c r="I16" s="6">
        <v>2</v>
      </c>
      <c r="J16" s="39">
        <v>19</v>
      </c>
      <c r="K16" s="94" t="s">
        <v>96</v>
      </c>
    </row>
    <row r="17" spans="1:11" x14ac:dyDescent="0.15">
      <c r="A17" s="92" t="s">
        <v>48</v>
      </c>
      <c r="B17" s="93" t="s">
        <v>49</v>
      </c>
      <c r="C17" s="87">
        <v>38</v>
      </c>
      <c r="D17" s="87">
        <v>1614</v>
      </c>
      <c r="E17" s="89">
        <v>4423930</v>
      </c>
      <c r="F17" s="6">
        <v>39</v>
      </c>
      <c r="G17" s="7">
        <v>1699</v>
      </c>
      <c r="H17" s="7">
        <v>4806884</v>
      </c>
      <c r="I17" s="6">
        <v>38</v>
      </c>
      <c r="J17" s="7">
        <v>1632</v>
      </c>
      <c r="K17" s="7">
        <v>4807741</v>
      </c>
    </row>
    <row r="18" spans="1:11" x14ac:dyDescent="0.15">
      <c r="A18" s="92" t="s">
        <v>50</v>
      </c>
      <c r="B18" s="93" t="s">
        <v>51</v>
      </c>
      <c r="C18" s="87">
        <v>9</v>
      </c>
      <c r="D18" s="89">
        <v>320</v>
      </c>
      <c r="E18" s="89">
        <v>473366</v>
      </c>
      <c r="F18" s="6">
        <v>7</v>
      </c>
      <c r="G18" s="7">
        <v>290</v>
      </c>
      <c r="H18" s="7">
        <v>320847</v>
      </c>
      <c r="I18" s="6">
        <v>11</v>
      </c>
      <c r="J18" s="7">
        <v>421</v>
      </c>
      <c r="K18" s="7">
        <v>441925</v>
      </c>
    </row>
    <row r="19" spans="1:11" x14ac:dyDescent="0.15">
      <c r="A19" s="92" t="s">
        <v>52</v>
      </c>
      <c r="B19" s="93" t="s">
        <v>21</v>
      </c>
      <c r="C19" s="89">
        <v>1</v>
      </c>
      <c r="D19" s="89">
        <v>5</v>
      </c>
      <c r="E19" s="94" t="s">
        <v>96</v>
      </c>
      <c r="F19" s="6">
        <v>1</v>
      </c>
      <c r="G19" s="39">
        <v>5</v>
      </c>
      <c r="H19" s="94" t="s">
        <v>96</v>
      </c>
      <c r="I19" s="6">
        <v>1</v>
      </c>
      <c r="J19" s="39">
        <v>5</v>
      </c>
      <c r="K19" s="94" t="s">
        <v>96</v>
      </c>
    </row>
    <row r="20" spans="1:11" x14ac:dyDescent="0.15">
      <c r="A20" s="92" t="s">
        <v>53</v>
      </c>
      <c r="B20" s="93" t="s">
        <v>54</v>
      </c>
      <c r="C20" s="87">
        <v>5</v>
      </c>
      <c r="D20" s="89">
        <v>394</v>
      </c>
      <c r="E20" s="89">
        <v>872293</v>
      </c>
      <c r="F20" s="6">
        <v>5</v>
      </c>
      <c r="G20" s="7">
        <v>397</v>
      </c>
      <c r="H20" s="7">
        <v>1040669</v>
      </c>
      <c r="I20" s="6">
        <v>5</v>
      </c>
      <c r="J20" s="7">
        <v>407</v>
      </c>
      <c r="K20" s="7">
        <v>1027587</v>
      </c>
    </row>
    <row r="21" spans="1:11" x14ac:dyDescent="0.15">
      <c r="A21" s="92" t="s">
        <v>55</v>
      </c>
      <c r="B21" s="93" t="s">
        <v>22</v>
      </c>
      <c r="C21" s="87">
        <v>4</v>
      </c>
      <c r="D21" s="89">
        <v>43</v>
      </c>
      <c r="E21" s="89">
        <v>105981</v>
      </c>
      <c r="F21" s="6">
        <v>6</v>
      </c>
      <c r="G21" s="7">
        <v>59</v>
      </c>
      <c r="H21" s="7">
        <v>154036</v>
      </c>
      <c r="I21" s="6">
        <v>6</v>
      </c>
      <c r="J21" s="7">
        <v>60</v>
      </c>
      <c r="K21" s="7">
        <v>163474</v>
      </c>
    </row>
    <row r="22" spans="1:11" x14ac:dyDescent="0.15">
      <c r="A22" s="92" t="s">
        <v>56</v>
      </c>
      <c r="B22" s="93" t="s">
        <v>57</v>
      </c>
      <c r="C22" s="89">
        <v>1</v>
      </c>
      <c r="D22" s="89">
        <v>54</v>
      </c>
      <c r="E22" s="94" t="s">
        <v>96</v>
      </c>
      <c r="F22" s="6">
        <v>1</v>
      </c>
      <c r="G22" s="39">
        <v>55</v>
      </c>
      <c r="H22" s="94" t="s">
        <v>96</v>
      </c>
      <c r="I22" s="6">
        <v>1</v>
      </c>
      <c r="J22" s="39">
        <v>60</v>
      </c>
      <c r="K22" s="94" t="s">
        <v>96</v>
      </c>
    </row>
    <row r="23" spans="1:11" x14ac:dyDescent="0.15">
      <c r="A23" s="92" t="s">
        <v>58</v>
      </c>
      <c r="B23" s="93" t="s">
        <v>59</v>
      </c>
      <c r="C23" s="87">
        <v>43</v>
      </c>
      <c r="D23" s="87">
        <v>952</v>
      </c>
      <c r="E23" s="89">
        <v>1981218</v>
      </c>
      <c r="F23" s="6">
        <v>41</v>
      </c>
      <c r="G23" s="7">
        <v>962</v>
      </c>
      <c r="H23" s="7">
        <v>2113893</v>
      </c>
      <c r="I23" s="6">
        <v>33</v>
      </c>
      <c r="J23" s="7">
        <v>935</v>
      </c>
      <c r="K23" s="7">
        <v>2923400</v>
      </c>
    </row>
    <row r="24" spans="1:11" x14ac:dyDescent="0.15">
      <c r="A24" s="92" t="s">
        <v>60</v>
      </c>
      <c r="B24" s="93" t="s">
        <v>61</v>
      </c>
      <c r="C24" s="87">
        <v>31</v>
      </c>
      <c r="D24" s="87">
        <v>611</v>
      </c>
      <c r="E24" s="89">
        <v>1753272</v>
      </c>
      <c r="F24" s="6">
        <v>31</v>
      </c>
      <c r="G24" s="7">
        <v>648</v>
      </c>
      <c r="H24" s="7">
        <v>1691082</v>
      </c>
      <c r="I24" s="6">
        <v>29</v>
      </c>
      <c r="J24" s="7">
        <v>587</v>
      </c>
      <c r="K24" s="7">
        <v>1900804</v>
      </c>
    </row>
    <row r="25" spans="1:11" x14ac:dyDescent="0.15">
      <c r="A25" s="92" t="s">
        <v>62</v>
      </c>
      <c r="B25" s="93" t="s">
        <v>63</v>
      </c>
      <c r="C25" s="87">
        <v>11</v>
      </c>
      <c r="D25" s="87">
        <v>814</v>
      </c>
      <c r="E25" s="89">
        <v>3308937</v>
      </c>
      <c r="F25" s="6">
        <v>10</v>
      </c>
      <c r="G25" s="7">
        <v>738</v>
      </c>
      <c r="H25" s="7">
        <v>3819285</v>
      </c>
      <c r="I25" s="6">
        <v>13</v>
      </c>
      <c r="J25" s="7">
        <v>783</v>
      </c>
      <c r="K25" s="7">
        <v>4050325</v>
      </c>
    </row>
    <row r="26" spans="1:11" x14ac:dyDescent="0.15">
      <c r="A26" s="92" t="s">
        <v>64</v>
      </c>
      <c r="B26" s="93" t="s">
        <v>27</v>
      </c>
      <c r="C26" s="87">
        <v>5</v>
      </c>
      <c r="D26" s="89">
        <v>1388</v>
      </c>
      <c r="E26" s="89">
        <v>7512107</v>
      </c>
      <c r="F26" s="6">
        <v>6</v>
      </c>
      <c r="G26" s="7">
        <v>1510</v>
      </c>
      <c r="H26" s="7">
        <v>8641854</v>
      </c>
      <c r="I26" s="6">
        <v>7</v>
      </c>
      <c r="J26" s="7">
        <v>1562</v>
      </c>
      <c r="K26" s="7">
        <v>8885326</v>
      </c>
    </row>
    <row r="27" spans="1:11" x14ac:dyDescent="0.15">
      <c r="A27" s="92" t="s">
        <v>65</v>
      </c>
      <c r="B27" s="93" t="s">
        <v>28</v>
      </c>
      <c r="C27" s="87">
        <v>3</v>
      </c>
      <c r="D27" s="89">
        <v>68</v>
      </c>
      <c r="E27" s="89">
        <v>138179</v>
      </c>
      <c r="F27" s="6">
        <v>3</v>
      </c>
      <c r="G27" s="7">
        <v>68</v>
      </c>
      <c r="H27" s="7">
        <v>140445</v>
      </c>
      <c r="I27" s="6">
        <v>2</v>
      </c>
      <c r="J27" s="7">
        <v>59</v>
      </c>
      <c r="K27" s="94" t="s">
        <v>96</v>
      </c>
    </row>
    <row r="28" spans="1:11" x14ac:dyDescent="0.15">
      <c r="A28" s="92" t="s">
        <v>17</v>
      </c>
      <c r="B28" s="93" t="s">
        <v>23</v>
      </c>
      <c r="C28" s="87">
        <v>36</v>
      </c>
      <c r="D28" s="89">
        <v>2885</v>
      </c>
      <c r="E28" s="89">
        <v>10512510</v>
      </c>
      <c r="F28" s="6">
        <v>34</v>
      </c>
      <c r="G28" s="7">
        <v>2901</v>
      </c>
      <c r="H28" s="7">
        <v>11352852</v>
      </c>
      <c r="I28" s="6">
        <v>34</v>
      </c>
      <c r="J28" s="7">
        <v>3295</v>
      </c>
      <c r="K28" s="7">
        <v>11711624</v>
      </c>
    </row>
    <row r="29" spans="1:11" x14ac:dyDescent="0.15">
      <c r="A29" s="92" t="s">
        <v>18</v>
      </c>
      <c r="B29" s="93" t="s">
        <v>24</v>
      </c>
      <c r="C29" s="87">
        <v>5</v>
      </c>
      <c r="D29" s="89">
        <v>501</v>
      </c>
      <c r="E29" s="89">
        <v>1772161</v>
      </c>
      <c r="F29" s="6">
        <v>6</v>
      </c>
      <c r="G29" s="7">
        <v>551</v>
      </c>
      <c r="H29" s="7">
        <v>1845619</v>
      </c>
      <c r="I29" s="6">
        <v>4</v>
      </c>
      <c r="J29" s="7">
        <v>435</v>
      </c>
      <c r="K29" s="7">
        <v>1922381</v>
      </c>
    </row>
    <row r="30" spans="1:11" x14ac:dyDescent="0.15">
      <c r="A30" s="92" t="s">
        <v>66</v>
      </c>
      <c r="B30" s="93" t="s">
        <v>25</v>
      </c>
      <c r="C30" s="87">
        <v>6</v>
      </c>
      <c r="D30" s="89">
        <v>138</v>
      </c>
      <c r="E30" s="89">
        <v>121852</v>
      </c>
      <c r="F30" s="6">
        <v>7</v>
      </c>
      <c r="G30" s="7">
        <v>150</v>
      </c>
      <c r="H30" s="7">
        <v>131088</v>
      </c>
      <c r="I30" s="6">
        <v>10</v>
      </c>
      <c r="J30" s="7">
        <v>177</v>
      </c>
      <c r="K30" s="7">
        <v>155299</v>
      </c>
    </row>
    <row r="31" spans="1:11" x14ac:dyDescent="0.15">
      <c r="A31" s="95" t="s">
        <v>126</v>
      </c>
    </row>
    <row r="32" spans="1:11" x14ac:dyDescent="0.15">
      <c r="A32" t="s">
        <v>169</v>
      </c>
    </row>
    <row r="33" spans="1:11" x14ac:dyDescent="0.15">
      <c r="A33" t="s">
        <v>177</v>
      </c>
    </row>
    <row r="38" spans="1:11" ht="17.25" x14ac:dyDescent="0.2">
      <c r="A38" s="77" t="s">
        <v>67</v>
      </c>
    </row>
    <row r="39" spans="1:11" ht="13.5" customHeight="1" x14ac:dyDescent="0.2">
      <c r="A39" s="77"/>
    </row>
    <row r="40" spans="1:11" x14ac:dyDescent="0.15">
      <c r="A40" s="33"/>
      <c r="B40" s="45"/>
      <c r="C40" s="45"/>
      <c r="D40" s="45"/>
      <c r="E40" s="45"/>
      <c r="F40" s="45"/>
      <c r="G40" s="45"/>
      <c r="H40" s="45"/>
      <c r="I40" s="34" t="s">
        <v>148</v>
      </c>
      <c r="K40" s="79" t="s">
        <v>15</v>
      </c>
    </row>
    <row r="41" spans="1:11" x14ac:dyDescent="0.15">
      <c r="A41" s="96"/>
      <c r="B41" s="115" t="s">
        <v>26</v>
      </c>
      <c r="C41" s="119" t="s">
        <v>81</v>
      </c>
      <c r="D41" s="114"/>
      <c r="E41" s="114"/>
      <c r="F41" s="114" t="s">
        <v>82</v>
      </c>
      <c r="G41" s="114"/>
      <c r="H41" s="114"/>
      <c r="I41" s="114" t="s">
        <v>83</v>
      </c>
      <c r="J41" s="114"/>
      <c r="K41" s="114"/>
    </row>
    <row r="42" spans="1:11" x14ac:dyDescent="0.15">
      <c r="A42" s="97"/>
      <c r="B42" s="116"/>
      <c r="C42" s="81" t="s">
        <v>4</v>
      </c>
      <c r="D42" s="76" t="s">
        <v>5</v>
      </c>
      <c r="E42" s="76" t="s">
        <v>6</v>
      </c>
      <c r="F42" s="76" t="s">
        <v>4</v>
      </c>
      <c r="G42" s="76" t="s">
        <v>5</v>
      </c>
      <c r="H42" s="76" t="s">
        <v>6</v>
      </c>
      <c r="I42" s="76" t="s">
        <v>4</v>
      </c>
      <c r="J42" s="76" t="s">
        <v>5</v>
      </c>
      <c r="K42" s="76" t="s">
        <v>6</v>
      </c>
    </row>
    <row r="43" spans="1:11" x14ac:dyDescent="0.15">
      <c r="A43" s="98"/>
      <c r="B43" s="86" t="s">
        <v>29</v>
      </c>
      <c r="C43" s="10">
        <v>275</v>
      </c>
      <c r="D43" s="39">
        <v>13802</v>
      </c>
      <c r="E43" s="39">
        <v>52865109</v>
      </c>
      <c r="F43" s="41">
        <f>SUM(F44:F67)</f>
        <v>250</v>
      </c>
      <c r="G43" s="41">
        <f>SUM(G44:G67)</f>
        <v>12223</v>
      </c>
      <c r="H43" s="41">
        <v>40601155</v>
      </c>
      <c r="I43" s="6">
        <v>242</v>
      </c>
      <c r="J43" s="99">
        <v>12486</v>
      </c>
      <c r="K43" s="40">
        <v>46045090</v>
      </c>
    </row>
    <row r="44" spans="1:11" x14ac:dyDescent="0.15">
      <c r="A44" s="92" t="s">
        <v>30</v>
      </c>
      <c r="B44" s="11" t="s">
        <v>31</v>
      </c>
      <c r="C44" s="10">
        <v>21</v>
      </c>
      <c r="D44" s="39">
        <v>1534</v>
      </c>
      <c r="E44" s="39">
        <v>6241293</v>
      </c>
      <c r="F44" s="6">
        <v>19</v>
      </c>
      <c r="G44" s="7">
        <v>1544</v>
      </c>
      <c r="H44" s="7">
        <v>6162858</v>
      </c>
      <c r="I44" s="6">
        <v>18</v>
      </c>
      <c r="J44" s="40">
        <v>1477</v>
      </c>
      <c r="K44" s="7">
        <v>6352654</v>
      </c>
    </row>
    <row r="45" spans="1:11" x14ac:dyDescent="0.15">
      <c r="A45" s="92" t="s">
        <v>32</v>
      </c>
      <c r="B45" s="11" t="s">
        <v>84</v>
      </c>
      <c r="C45" s="10">
        <v>17</v>
      </c>
      <c r="D45" s="39">
        <v>393</v>
      </c>
      <c r="E45" s="39">
        <v>3222074</v>
      </c>
      <c r="F45" s="6">
        <v>13</v>
      </c>
      <c r="G45" s="7">
        <v>402</v>
      </c>
      <c r="H45" s="7">
        <v>3791543</v>
      </c>
      <c r="I45" s="6">
        <v>12</v>
      </c>
      <c r="J45" s="7">
        <v>352</v>
      </c>
      <c r="K45" s="7">
        <v>4374251</v>
      </c>
    </row>
    <row r="46" spans="1:11" x14ac:dyDescent="0.15">
      <c r="A46" s="92" t="s">
        <v>33</v>
      </c>
      <c r="B46" s="11" t="s">
        <v>73</v>
      </c>
      <c r="C46" s="10">
        <v>11</v>
      </c>
      <c r="D46" s="39">
        <v>172</v>
      </c>
      <c r="E46" s="39">
        <v>951885</v>
      </c>
      <c r="F46" s="6">
        <v>9</v>
      </c>
      <c r="G46" s="7">
        <v>170</v>
      </c>
      <c r="H46" s="7">
        <v>582267</v>
      </c>
      <c r="I46" s="6">
        <v>6</v>
      </c>
      <c r="J46" s="7">
        <v>154</v>
      </c>
      <c r="K46" s="7">
        <v>927757</v>
      </c>
    </row>
    <row r="47" spans="1:11" x14ac:dyDescent="0.15">
      <c r="A47" s="92" t="s">
        <v>35</v>
      </c>
      <c r="B47" s="11" t="s">
        <v>85</v>
      </c>
      <c r="C47" s="10">
        <v>6</v>
      </c>
      <c r="D47" s="39">
        <v>50</v>
      </c>
      <c r="E47" s="39">
        <v>33467</v>
      </c>
      <c r="F47" s="6">
        <v>5</v>
      </c>
      <c r="G47" s="7">
        <v>42</v>
      </c>
      <c r="H47" s="7">
        <v>30917</v>
      </c>
      <c r="I47" s="6">
        <v>4</v>
      </c>
      <c r="J47" s="7">
        <v>36</v>
      </c>
      <c r="K47" s="7">
        <v>21248</v>
      </c>
    </row>
    <row r="48" spans="1:11" x14ac:dyDescent="0.15">
      <c r="A48" s="92" t="s">
        <v>37</v>
      </c>
      <c r="B48" s="11" t="s">
        <v>40</v>
      </c>
      <c r="C48" s="10">
        <v>6</v>
      </c>
      <c r="D48" s="39">
        <v>148</v>
      </c>
      <c r="E48" s="39">
        <v>230201</v>
      </c>
      <c r="F48" s="6">
        <v>7</v>
      </c>
      <c r="G48" s="7">
        <v>137</v>
      </c>
      <c r="H48" s="7">
        <v>152237</v>
      </c>
      <c r="I48" s="6">
        <v>7</v>
      </c>
      <c r="J48" s="7">
        <v>131</v>
      </c>
      <c r="K48" s="7">
        <v>148680</v>
      </c>
    </row>
    <row r="49" spans="1:11" x14ac:dyDescent="0.15">
      <c r="A49" s="92" t="s">
        <v>39</v>
      </c>
      <c r="B49" s="11" t="s">
        <v>86</v>
      </c>
      <c r="C49" s="10">
        <v>11</v>
      </c>
      <c r="D49" s="39">
        <v>587</v>
      </c>
      <c r="E49" s="39">
        <v>2646048</v>
      </c>
      <c r="F49" s="6">
        <v>11</v>
      </c>
      <c r="G49" s="7">
        <v>538</v>
      </c>
      <c r="H49" s="7">
        <v>2105063</v>
      </c>
      <c r="I49" s="6">
        <v>11</v>
      </c>
      <c r="J49" s="7">
        <v>563</v>
      </c>
      <c r="K49" s="7">
        <v>2313447</v>
      </c>
    </row>
    <row r="50" spans="1:11" x14ac:dyDescent="0.15">
      <c r="A50" s="92" t="s">
        <v>41</v>
      </c>
      <c r="B50" s="11" t="s">
        <v>74</v>
      </c>
      <c r="C50" s="10">
        <v>5</v>
      </c>
      <c r="D50" s="39">
        <v>119</v>
      </c>
      <c r="E50" s="39">
        <v>230289</v>
      </c>
      <c r="F50" s="6">
        <v>4</v>
      </c>
      <c r="G50" s="7">
        <v>113</v>
      </c>
      <c r="H50" s="7">
        <v>193259</v>
      </c>
      <c r="I50" s="6">
        <v>4</v>
      </c>
      <c r="J50" s="7">
        <v>117</v>
      </c>
      <c r="K50" s="7">
        <v>179804</v>
      </c>
    </row>
    <row r="51" spans="1:11" x14ac:dyDescent="0.15">
      <c r="A51" s="92" t="s">
        <v>78</v>
      </c>
      <c r="B51" s="11" t="s">
        <v>75</v>
      </c>
      <c r="C51" s="10">
        <v>8</v>
      </c>
      <c r="D51" s="39">
        <v>910</v>
      </c>
      <c r="E51" s="39">
        <v>3873995</v>
      </c>
      <c r="F51" s="6">
        <v>8</v>
      </c>
      <c r="G51" s="7">
        <v>962</v>
      </c>
      <c r="H51" s="7">
        <v>3612319</v>
      </c>
      <c r="I51" s="6">
        <v>8</v>
      </c>
      <c r="J51" s="7">
        <v>1005</v>
      </c>
      <c r="K51" s="7">
        <v>3627933</v>
      </c>
    </row>
    <row r="52" spans="1:11" x14ac:dyDescent="0.15">
      <c r="A52" s="92" t="s">
        <v>44</v>
      </c>
      <c r="B52" s="11" t="s">
        <v>87</v>
      </c>
      <c r="C52" s="10">
        <v>2</v>
      </c>
      <c r="D52" s="39">
        <v>20</v>
      </c>
      <c r="E52" s="94" t="s">
        <v>96</v>
      </c>
      <c r="F52" s="6">
        <v>1</v>
      </c>
      <c r="G52" s="7">
        <v>13</v>
      </c>
      <c r="H52" s="38" t="s">
        <v>96</v>
      </c>
      <c r="I52" s="6">
        <v>1</v>
      </c>
      <c r="J52" s="7">
        <v>13</v>
      </c>
      <c r="K52" s="94" t="s">
        <v>96</v>
      </c>
    </row>
    <row r="53" spans="1:11" x14ac:dyDescent="0.15">
      <c r="A53" s="92" t="s">
        <v>79</v>
      </c>
      <c r="B53" s="12" t="s">
        <v>97</v>
      </c>
      <c r="C53" s="10">
        <v>36</v>
      </c>
      <c r="D53" s="39">
        <v>1307</v>
      </c>
      <c r="E53" s="39">
        <v>3422641</v>
      </c>
      <c r="F53" s="6">
        <v>36</v>
      </c>
      <c r="G53" s="38">
        <v>1344</v>
      </c>
      <c r="H53" s="38">
        <v>2659037</v>
      </c>
      <c r="I53" s="6">
        <v>34</v>
      </c>
      <c r="J53" s="7">
        <v>1293</v>
      </c>
      <c r="K53" s="39">
        <v>3110845</v>
      </c>
    </row>
    <row r="54" spans="1:11" x14ac:dyDescent="0.15">
      <c r="A54" s="92" t="s">
        <v>48</v>
      </c>
      <c r="B54" s="11" t="s">
        <v>51</v>
      </c>
      <c r="C54" s="10">
        <v>9</v>
      </c>
      <c r="D54" s="39">
        <v>412</v>
      </c>
      <c r="E54" s="39">
        <v>414332</v>
      </c>
      <c r="F54" s="6">
        <v>8</v>
      </c>
      <c r="G54" s="7">
        <v>346</v>
      </c>
      <c r="H54" s="7">
        <v>547967</v>
      </c>
      <c r="I54" s="6">
        <v>8</v>
      </c>
      <c r="J54" s="39">
        <v>342</v>
      </c>
      <c r="K54" s="7">
        <v>457419</v>
      </c>
    </row>
    <row r="55" spans="1:11" x14ac:dyDescent="0.15">
      <c r="A55" s="92" t="s">
        <v>50</v>
      </c>
      <c r="B55" s="11" t="s">
        <v>88</v>
      </c>
      <c r="C55" s="10">
        <v>1</v>
      </c>
      <c r="D55" s="39">
        <v>5</v>
      </c>
      <c r="E55" s="39" t="s">
        <v>96</v>
      </c>
      <c r="F55" s="6">
        <v>1</v>
      </c>
      <c r="G55" s="7">
        <v>5</v>
      </c>
      <c r="H55" s="38" t="s">
        <v>96</v>
      </c>
      <c r="I55" s="6">
        <v>1</v>
      </c>
      <c r="J55" s="7">
        <v>4</v>
      </c>
      <c r="K55" s="38" t="s">
        <v>96</v>
      </c>
    </row>
    <row r="56" spans="1:11" x14ac:dyDescent="0.15">
      <c r="A56" s="92" t="s">
        <v>52</v>
      </c>
      <c r="B56" s="11" t="s">
        <v>89</v>
      </c>
      <c r="C56" s="10">
        <v>4</v>
      </c>
      <c r="D56" s="39">
        <v>396</v>
      </c>
      <c r="E56" s="39">
        <v>989169</v>
      </c>
      <c r="F56" s="6">
        <v>4</v>
      </c>
      <c r="G56" s="38">
        <v>346</v>
      </c>
      <c r="H56" s="38">
        <v>803026</v>
      </c>
      <c r="I56" s="6">
        <v>4</v>
      </c>
      <c r="J56" s="7">
        <v>382</v>
      </c>
      <c r="K56" s="39">
        <v>1032292</v>
      </c>
    </row>
    <row r="57" spans="1:11" x14ac:dyDescent="0.15">
      <c r="A57" s="92" t="s">
        <v>80</v>
      </c>
      <c r="B57" s="11" t="s">
        <v>76</v>
      </c>
      <c r="C57" s="10">
        <v>5</v>
      </c>
      <c r="D57" s="39">
        <v>60</v>
      </c>
      <c r="E57" s="39">
        <v>610518</v>
      </c>
      <c r="F57" s="6">
        <v>5</v>
      </c>
      <c r="G57" s="7">
        <v>55</v>
      </c>
      <c r="H57" s="7">
        <v>502645</v>
      </c>
      <c r="I57" s="6">
        <v>4</v>
      </c>
      <c r="J57" s="7">
        <v>51</v>
      </c>
      <c r="K57" s="7">
        <v>409405</v>
      </c>
    </row>
    <row r="58" spans="1:11" x14ac:dyDescent="0.15">
      <c r="A58" s="92" t="s">
        <v>55</v>
      </c>
      <c r="B58" s="11" t="s">
        <v>57</v>
      </c>
      <c r="C58" s="10">
        <v>1</v>
      </c>
      <c r="D58" s="39">
        <v>59</v>
      </c>
      <c r="E58" s="39" t="s">
        <v>96</v>
      </c>
      <c r="F58" s="6">
        <v>1</v>
      </c>
      <c r="G58" s="7">
        <v>42</v>
      </c>
      <c r="H58" s="38" t="s">
        <v>96</v>
      </c>
      <c r="I58" s="6">
        <v>1</v>
      </c>
      <c r="J58" s="7">
        <v>18</v>
      </c>
      <c r="K58" s="38" t="s">
        <v>96</v>
      </c>
    </row>
    <row r="59" spans="1:11" x14ac:dyDescent="0.15">
      <c r="A59" s="92" t="s">
        <v>56</v>
      </c>
      <c r="B59" s="11" t="s">
        <v>59</v>
      </c>
      <c r="C59" s="10">
        <v>34</v>
      </c>
      <c r="D59" s="39">
        <v>902</v>
      </c>
      <c r="E59" s="39">
        <v>3356318</v>
      </c>
      <c r="F59" s="6">
        <v>34</v>
      </c>
      <c r="G59" s="38">
        <v>848</v>
      </c>
      <c r="H59" s="38">
        <v>2310762</v>
      </c>
      <c r="I59" s="6">
        <v>37</v>
      </c>
      <c r="J59" s="39">
        <v>929</v>
      </c>
      <c r="K59" s="39">
        <v>2405474</v>
      </c>
    </row>
    <row r="60" spans="1:11" x14ac:dyDescent="0.15">
      <c r="A60" s="92" t="s">
        <v>58</v>
      </c>
      <c r="B60" s="11" t="s">
        <v>90</v>
      </c>
      <c r="C60" s="10">
        <v>6</v>
      </c>
      <c r="D60" s="39">
        <v>313</v>
      </c>
      <c r="E60" s="39">
        <v>815176</v>
      </c>
      <c r="F60" s="6">
        <v>7</v>
      </c>
      <c r="G60" s="7">
        <v>312</v>
      </c>
      <c r="H60" s="7">
        <v>1085556</v>
      </c>
      <c r="I60" s="6">
        <v>5</v>
      </c>
      <c r="J60" s="7">
        <v>229</v>
      </c>
      <c r="K60" s="7">
        <v>1335317</v>
      </c>
    </row>
    <row r="61" spans="1:11" x14ac:dyDescent="0.15">
      <c r="A61" s="92" t="s">
        <v>60</v>
      </c>
      <c r="B61" s="11" t="s">
        <v>91</v>
      </c>
      <c r="C61" s="10">
        <v>22</v>
      </c>
      <c r="D61" s="39">
        <v>359</v>
      </c>
      <c r="E61" s="39">
        <v>1476720</v>
      </c>
      <c r="F61" s="6">
        <v>20</v>
      </c>
      <c r="G61" s="7">
        <v>328</v>
      </c>
      <c r="H61" s="7">
        <v>1327230</v>
      </c>
      <c r="I61" s="6">
        <v>18</v>
      </c>
      <c r="J61" s="7">
        <v>314</v>
      </c>
      <c r="K61" s="7">
        <v>1198914</v>
      </c>
    </row>
    <row r="62" spans="1:11" x14ac:dyDescent="0.15">
      <c r="A62" s="92" t="s">
        <v>62</v>
      </c>
      <c r="B62" s="11" t="s">
        <v>92</v>
      </c>
      <c r="C62" s="10">
        <v>5</v>
      </c>
      <c r="D62" s="39">
        <v>498</v>
      </c>
      <c r="E62" s="39">
        <v>2050247</v>
      </c>
      <c r="F62" s="6">
        <v>4</v>
      </c>
      <c r="G62" s="7">
        <v>496</v>
      </c>
      <c r="H62" s="7">
        <v>2069726</v>
      </c>
      <c r="I62" s="6">
        <v>4</v>
      </c>
      <c r="J62" s="7">
        <v>489</v>
      </c>
      <c r="K62" s="7">
        <v>2186523</v>
      </c>
    </row>
    <row r="63" spans="1:11" x14ac:dyDescent="0.15">
      <c r="A63" s="92" t="s">
        <v>64</v>
      </c>
      <c r="B63" s="12" t="s">
        <v>98</v>
      </c>
      <c r="C63" s="10">
        <v>4</v>
      </c>
      <c r="D63" s="39">
        <v>72</v>
      </c>
      <c r="E63" s="39">
        <v>130547</v>
      </c>
      <c r="F63" s="6">
        <v>1</v>
      </c>
      <c r="G63" s="7">
        <v>47</v>
      </c>
      <c r="H63" s="38" t="s">
        <v>96</v>
      </c>
      <c r="I63" s="6">
        <v>1</v>
      </c>
      <c r="J63" s="7">
        <v>46</v>
      </c>
      <c r="K63" s="38" t="s">
        <v>96</v>
      </c>
    </row>
    <row r="64" spans="1:11" x14ac:dyDescent="0.15">
      <c r="A64" s="92" t="s">
        <v>65</v>
      </c>
      <c r="B64" s="11" t="s">
        <v>93</v>
      </c>
      <c r="C64" s="10">
        <v>11</v>
      </c>
      <c r="D64" s="39">
        <v>689</v>
      </c>
      <c r="E64" s="39">
        <v>3560440</v>
      </c>
      <c r="F64" s="6">
        <v>8</v>
      </c>
      <c r="G64" s="7">
        <v>550</v>
      </c>
      <c r="H64" s="7">
        <v>2973714</v>
      </c>
      <c r="I64" s="6">
        <v>9</v>
      </c>
      <c r="J64" s="7">
        <v>475</v>
      </c>
      <c r="K64" s="39">
        <v>3257214</v>
      </c>
    </row>
    <row r="65" spans="1:11" x14ac:dyDescent="0.15">
      <c r="A65" s="92" t="s">
        <v>17</v>
      </c>
      <c r="B65" s="11" t="s">
        <v>94</v>
      </c>
      <c r="C65" s="10">
        <v>5</v>
      </c>
      <c r="D65" s="39">
        <v>1283</v>
      </c>
      <c r="E65" s="39">
        <v>6144942</v>
      </c>
      <c r="F65" s="6">
        <v>3</v>
      </c>
      <c r="G65" s="7">
        <v>387</v>
      </c>
      <c r="H65" s="7">
        <v>548545</v>
      </c>
      <c r="I65" s="6">
        <v>2</v>
      </c>
      <c r="J65" s="7">
        <v>209</v>
      </c>
      <c r="K65" s="38" t="s">
        <v>96</v>
      </c>
    </row>
    <row r="66" spans="1:11" x14ac:dyDescent="0.15">
      <c r="A66" s="92" t="s">
        <v>18</v>
      </c>
      <c r="B66" s="11" t="s">
        <v>95</v>
      </c>
      <c r="C66" s="10">
        <v>36</v>
      </c>
      <c r="D66" s="39">
        <v>3354</v>
      </c>
      <c r="E66" s="39">
        <v>11109128</v>
      </c>
      <c r="F66" s="6">
        <v>34</v>
      </c>
      <c r="G66" s="7">
        <v>3046</v>
      </c>
      <c r="H66" s="7">
        <v>8544827</v>
      </c>
      <c r="I66" s="6">
        <v>37</v>
      </c>
      <c r="J66" s="7">
        <v>3756</v>
      </c>
      <c r="K66" s="7">
        <v>12135468</v>
      </c>
    </row>
    <row r="67" spans="1:11" x14ac:dyDescent="0.15">
      <c r="A67" s="92" t="s">
        <v>66</v>
      </c>
      <c r="B67" s="11" t="s">
        <v>77</v>
      </c>
      <c r="C67" s="10">
        <v>9</v>
      </c>
      <c r="D67" s="39">
        <v>160</v>
      </c>
      <c r="E67" s="39">
        <v>135459</v>
      </c>
      <c r="F67" s="6">
        <v>7</v>
      </c>
      <c r="G67" s="7">
        <v>150</v>
      </c>
      <c r="H67" s="7">
        <v>114638</v>
      </c>
      <c r="I67" s="6">
        <v>6</v>
      </c>
      <c r="J67" s="7">
        <v>101</v>
      </c>
      <c r="K67" s="7">
        <v>71175</v>
      </c>
    </row>
    <row r="68" spans="1:11" x14ac:dyDescent="0.15">
      <c r="A68" s="100" t="s">
        <v>126</v>
      </c>
      <c r="B68" s="60"/>
    </row>
    <row r="69" spans="1:11" x14ac:dyDescent="0.15">
      <c r="A69" t="s">
        <v>169</v>
      </c>
      <c r="B69" s="60"/>
      <c r="C69" s="60"/>
    </row>
    <row r="70" spans="1:11" x14ac:dyDescent="0.15">
      <c r="A70" t="s">
        <v>177</v>
      </c>
      <c r="B70" s="60"/>
      <c r="C70" s="60"/>
    </row>
    <row r="71" spans="1:11" x14ac:dyDescent="0.15">
      <c r="A71" s="60"/>
      <c r="B71" s="60"/>
      <c r="C71" s="60"/>
    </row>
    <row r="72" spans="1:11" x14ac:dyDescent="0.15">
      <c r="A72" s="60"/>
      <c r="B72" s="60"/>
      <c r="C72" s="60"/>
    </row>
    <row r="73" spans="1:11" x14ac:dyDescent="0.15">
      <c r="A73" s="60"/>
      <c r="B73" s="60"/>
      <c r="C73" s="60"/>
    </row>
    <row r="74" spans="1:11" x14ac:dyDescent="0.15">
      <c r="A74" s="60"/>
      <c r="B74" s="60"/>
      <c r="C74" s="60"/>
    </row>
    <row r="75" spans="1:11" ht="17.25" x14ac:dyDescent="0.2">
      <c r="A75" s="77" t="s">
        <v>67</v>
      </c>
    </row>
    <row r="76" spans="1:11" ht="13.5" customHeight="1" x14ac:dyDescent="0.2">
      <c r="A76" s="77"/>
    </row>
    <row r="77" spans="1:11" x14ac:dyDescent="0.15">
      <c r="A77" s="33"/>
      <c r="B77" s="45"/>
      <c r="C77" s="45"/>
      <c r="D77" s="45"/>
      <c r="E77" s="45"/>
      <c r="F77" s="45"/>
      <c r="G77" s="45"/>
      <c r="H77" s="45"/>
      <c r="I77" s="34" t="s">
        <v>148</v>
      </c>
      <c r="K77" s="79" t="s">
        <v>15</v>
      </c>
    </row>
    <row r="78" spans="1:11" x14ac:dyDescent="0.15">
      <c r="A78" s="96"/>
      <c r="B78" s="115" t="s">
        <v>26</v>
      </c>
      <c r="C78" s="117" t="s">
        <v>160</v>
      </c>
      <c r="D78" s="114"/>
      <c r="E78" s="114"/>
      <c r="F78" s="113" t="s">
        <v>99</v>
      </c>
      <c r="G78" s="114"/>
      <c r="H78" s="114"/>
      <c r="I78" s="113" t="s">
        <v>100</v>
      </c>
      <c r="J78" s="114"/>
      <c r="K78" s="114"/>
    </row>
    <row r="79" spans="1:11" x14ac:dyDescent="0.15">
      <c r="A79" s="97"/>
      <c r="B79" s="116"/>
      <c r="C79" s="81" t="s">
        <v>4</v>
      </c>
      <c r="D79" s="76" t="s">
        <v>5</v>
      </c>
      <c r="E79" s="76" t="s">
        <v>6</v>
      </c>
      <c r="F79" s="76" t="s">
        <v>4</v>
      </c>
      <c r="G79" s="76" t="s">
        <v>5</v>
      </c>
      <c r="H79" s="76" t="s">
        <v>6</v>
      </c>
      <c r="I79" s="76" t="s">
        <v>4</v>
      </c>
      <c r="J79" s="76" t="s">
        <v>5</v>
      </c>
      <c r="K79" s="76" t="s">
        <v>6</v>
      </c>
    </row>
    <row r="80" spans="1:11" x14ac:dyDescent="0.15">
      <c r="A80" s="98"/>
      <c r="B80" s="86" t="s">
        <v>29</v>
      </c>
      <c r="C80" s="10">
        <f>SUM(C81:C104)</f>
        <v>263</v>
      </c>
      <c r="D80" s="10">
        <f>SUM(D81:D104)</f>
        <v>11672</v>
      </c>
      <c r="E80" s="10">
        <v>44287651</v>
      </c>
      <c r="F80" s="41">
        <f>SUM(F81:F104)</f>
        <v>262</v>
      </c>
      <c r="G80" s="41">
        <f>SUM(G81:G104)</f>
        <v>11469</v>
      </c>
      <c r="H80" s="41">
        <v>45121503</v>
      </c>
      <c r="I80" s="6">
        <v>241</v>
      </c>
      <c r="J80" s="99">
        <v>12304</v>
      </c>
      <c r="K80" s="40">
        <v>49566393</v>
      </c>
    </row>
    <row r="81" spans="1:11" x14ac:dyDescent="0.15">
      <c r="A81" s="92" t="s">
        <v>30</v>
      </c>
      <c r="B81" s="11" t="s">
        <v>31</v>
      </c>
      <c r="C81" s="10">
        <v>18</v>
      </c>
      <c r="D81" s="39">
        <v>1255</v>
      </c>
      <c r="E81" s="39">
        <v>7222848</v>
      </c>
      <c r="F81" s="6">
        <v>18</v>
      </c>
      <c r="G81" s="7">
        <v>1452</v>
      </c>
      <c r="H81" s="7">
        <v>6562937</v>
      </c>
      <c r="I81" s="6">
        <v>16</v>
      </c>
      <c r="J81" s="40">
        <v>1479</v>
      </c>
      <c r="K81" s="7">
        <v>6624707</v>
      </c>
    </row>
    <row r="82" spans="1:11" x14ac:dyDescent="0.15">
      <c r="A82" s="92" t="s">
        <v>32</v>
      </c>
      <c r="B82" s="11" t="s">
        <v>84</v>
      </c>
      <c r="C82" s="10">
        <v>30</v>
      </c>
      <c r="D82" s="39">
        <v>414</v>
      </c>
      <c r="E82" s="39">
        <v>4254958</v>
      </c>
      <c r="F82" s="6">
        <v>25</v>
      </c>
      <c r="G82" s="7">
        <v>426</v>
      </c>
      <c r="H82" s="7">
        <v>4443153</v>
      </c>
      <c r="I82" s="6">
        <v>23</v>
      </c>
      <c r="J82" s="7">
        <v>407</v>
      </c>
      <c r="K82" s="7">
        <v>4764205</v>
      </c>
    </row>
    <row r="83" spans="1:11" x14ac:dyDescent="0.15">
      <c r="A83" s="92" t="s">
        <v>33</v>
      </c>
      <c r="B83" s="11" t="s">
        <v>73</v>
      </c>
      <c r="C83" s="10">
        <v>10</v>
      </c>
      <c r="D83" s="39">
        <v>107</v>
      </c>
      <c r="E83" s="39">
        <v>308971</v>
      </c>
      <c r="F83" s="6">
        <v>6</v>
      </c>
      <c r="G83" s="7">
        <v>163</v>
      </c>
      <c r="H83" s="7">
        <v>596629</v>
      </c>
      <c r="I83" s="6">
        <v>5</v>
      </c>
      <c r="J83" s="7">
        <v>89</v>
      </c>
      <c r="K83" s="7">
        <v>339156</v>
      </c>
    </row>
    <row r="84" spans="1:11" x14ac:dyDescent="0.15">
      <c r="A84" s="92" t="s">
        <v>35</v>
      </c>
      <c r="B84" s="11" t="s">
        <v>85</v>
      </c>
      <c r="C84" s="10">
        <v>4</v>
      </c>
      <c r="D84" s="39">
        <v>41</v>
      </c>
      <c r="E84" s="39">
        <v>21877</v>
      </c>
      <c r="F84" s="6">
        <v>4</v>
      </c>
      <c r="G84" s="7">
        <v>36</v>
      </c>
      <c r="H84" s="7">
        <v>21531</v>
      </c>
      <c r="I84" s="6">
        <v>4</v>
      </c>
      <c r="J84" s="7">
        <v>36</v>
      </c>
      <c r="K84" s="7">
        <v>25562</v>
      </c>
    </row>
    <row r="85" spans="1:11" x14ac:dyDescent="0.15">
      <c r="A85" s="92" t="s">
        <v>37</v>
      </c>
      <c r="B85" s="11" t="s">
        <v>40</v>
      </c>
      <c r="C85" s="10">
        <v>9</v>
      </c>
      <c r="D85" s="39">
        <v>101</v>
      </c>
      <c r="E85" s="39">
        <v>129753</v>
      </c>
      <c r="F85" s="6">
        <v>10</v>
      </c>
      <c r="G85" s="7">
        <v>129</v>
      </c>
      <c r="H85" s="7">
        <v>130270</v>
      </c>
      <c r="I85" s="6">
        <v>9</v>
      </c>
      <c r="J85" s="7">
        <v>128</v>
      </c>
      <c r="K85" s="7">
        <v>141666</v>
      </c>
    </row>
    <row r="86" spans="1:11" x14ac:dyDescent="0.15">
      <c r="A86" s="92" t="s">
        <v>39</v>
      </c>
      <c r="B86" s="11" t="s">
        <v>86</v>
      </c>
      <c r="C86" s="10">
        <v>13</v>
      </c>
      <c r="D86" s="39">
        <v>452</v>
      </c>
      <c r="E86" s="39">
        <v>1428420</v>
      </c>
      <c r="F86" s="6">
        <v>11</v>
      </c>
      <c r="G86" s="7">
        <v>560</v>
      </c>
      <c r="H86" s="7">
        <v>2337226</v>
      </c>
      <c r="I86" s="6">
        <v>12</v>
      </c>
      <c r="J86" s="7">
        <v>579</v>
      </c>
      <c r="K86" s="7">
        <v>2337950</v>
      </c>
    </row>
    <row r="87" spans="1:11" x14ac:dyDescent="0.15">
      <c r="A87" s="92" t="s">
        <v>41</v>
      </c>
      <c r="B87" s="11" t="s">
        <v>74</v>
      </c>
      <c r="C87" s="10">
        <v>4</v>
      </c>
      <c r="D87" s="39">
        <v>108</v>
      </c>
      <c r="E87" s="39">
        <v>241339</v>
      </c>
      <c r="F87" s="6">
        <v>4</v>
      </c>
      <c r="G87" s="7">
        <v>109</v>
      </c>
      <c r="H87" s="7">
        <v>197864</v>
      </c>
      <c r="I87" s="6">
        <v>3</v>
      </c>
      <c r="J87" s="7">
        <v>88</v>
      </c>
      <c r="K87" s="7">
        <v>207738</v>
      </c>
    </row>
    <row r="88" spans="1:11" x14ac:dyDescent="0.15">
      <c r="A88" s="92" t="s">
        <v>78</v>
      </c>
      <c r="B88" s="11" t="s">
        <v>75</v>
      </c>
      <c r="C88" s="10">
        <v>10</v>
      </c>
      <c r="D88" s="39">
        <v>1004</v>
      </c>
      <c r="E88" s="39">
        <v>4762066</v>
      </c>
      <c r="F88" s="6">
        <v>10</v>
      </c>
      <c r="G88" s="7">
        <v>865</v>
      </c>
      <c r="H88" s="7">
        <v>4112485</v>
      </c>
      <c r="I88" s="6">
        <v>10</v>
      </c>
      <c r="J88" s="7">
        <v>887</v>
      </c>
      <c r="K88" s="7">
        <v>3922906</v>
      </c>
    </row>
    <row r="89" spans="1:11" x14ac:dyDescent="0.15">
      <c r="A89" s="92" t="s">
        <v>44</v>
      </c>
      <c r="B89" s="11" t="s">
        <v>87</v>
      </c>
      <c r="C89" s="10">
        <v>2</v>
      </c>
      <c r="D89" s="39">
        <v>21</v>
      </c>
      <c r="E89" s="94" t="s">
        <v>96</v>
      </c>
      <c r="F89" s="6">
        <v>2</v>
      </c>
      <c r="G89" s="7">
        <v>19</v>
      </c>
      <c r="H89" s="94" t="s">
        <v>96</v>
      </c>
      <c r="I89" s="6">
        <v>1</v>
      </c>
      <c r="J89" s="7">
        <v>11</v>
      </c>
      <c r="K89" s="94" t="s">
        <v>96</v>
      </c>
    </row>
    <row r="90" spans="1:11" x14ac:dyDescent="0.15">
      <c r="A90" s="92" t="s">
        <v>79</v>
      </c>
      <c r="B90" s="12" t="s">
        <v>97</v>
      </c>
      <c r="C90" s="10">
        <v>28</v>
      </c>
      <c r="D90" s="39">
        <v>1287</v>
      </c>
      <c r="E90" s="39">
        <v>3524434</v>
      </c>
      <c r="F90" s="6">
        <v>30</v>
      </c>
      <c r="G90" s="38">
        <v>946</v>
      </c>
      <c r="H90" s="38">
        <v>2042491</v>
      </c>
      <c r="I90" s="6">
        <v>26</v>
      </c>
      <c r="J90" s="7">
        <v>1156</v>
      </c>
      <c r="K90" s="39">
        <v>2701970</v>
      </c>
    </row>
    <row r="91" spans="1:11" x14ac:dyDescent="0.15">
      <c r="A91" s="92" t="s">
        <v>48</v>
      </c>
      <c r="B91" s="11" t="s">
        <v>51</v>
      </c>
      <c r="C91" s="10">
        <v>8</v>
      </c>
      <c r="D91" s="39">
        <v>318</v>
      </c>
      <c r="E91" s="39">
        <v>293719</v>
      </c>
      <c r="F91" s="6">
        <v>8</v>
      </c>
      <c r="G91" s="7">
        <v>290</v>
      </c>
      <c r="H91" s="7">
        <v>545818</v>
      </c>
      <c r="I91" s="6">
        <v>8</v>
      </c>
      <c r="J91" s="39">
        <v>305</v>
      </c>
      <c r="K91" s="7">
        <v>538183</v>
      </c>
    </row>
    <row r="92" spans="1:11" x14ac:dyDescent="0.15">
      <c r="A92" s="92" t="s">
        <v>50</v>
      </c>
      <c r="B92" s="11" t="s">
        <v>88</v>
      </c>
      <c r="C92" s="10">
        <v>1</v>
      </c>
      <c r="D92" s="39">
        <v>4</v>
      </c>
      <c r="E92" s="94" t="s">
        <v>96</v>
      </c>
      <c r="F92" s="6">
        <v>1</v>
      </c>
      <c r="G92" s="7">
        <v>4</v>
      </c>
      <c r="H92" s="94" t="s">
        <v>96</v>
      </c>
      <c r="I92" s="6">
        <v>1</v>
      </c>
      <c r="J92" s="7">
        <v>4</v>
      </c>
      <c r="K92" s="94" t="s">
        <v>96</v>
      </c>
    </row>
    <row r="93" spans="1:11" x14ac:dyDescent="0.15">
      <c r="A93" s="92" t="s">
        <v>52</v>
      </c>
      <c r="B93" s="11" t="s">
        <v>89</v>
      </c>
      <c r="C93" s="10">
        <v>4</v>
      </c>
      <c r="D93" s="39">
        <v>384</v>
      </c>
      <c r="E93" s="39">
        <v>1060939</v>
      </c>
      <c r="F93" s="6">
        <v>5</v>
      </c>
      <c r="G93" s="38">
        <v>367</v>
      </c>
      <c r="H93" s="38">
        <v>1078815</v>
      </c>
      <c r="I93" s="6">
        <v>4</v>
      </c>
      <c r="J93" s="7">
        <v>365</v>
      </c>
      <c r="K93" s="39">
        <v>1202571</v>
      </c>
    </row>
    <row r="94" spans="1:11" x14ac:dyDescent="0.15">
      <c r="A94" s="92" t="s">
        <v>80</v>
      </c>
      <c r="B94" s="11" t="s">
        <v>76</v>
      </c>
      <c r="C94" s="10">
        <v>5</v>
      </c>
      <c r="D94" s="39">
        <v>53</v>
      </c>
      <c r="E94" s="39">
        <v>121054</v>
      </c>
      <c r="F94" s="6">
        <v>3</v>
      </c>
      <c r="G94" s="7">
        <v>40</v>
      </c>
      <c r="H94" s="7">
        <v>443056</v>
      </c>
      <c r="I94" s="6">
        <v>2</v>
      </c>
      <c r="J94" s="7">
        <v>34</v>
      </c>
      <c r="K94" s="94" t="s">
        <v>96</v>
      </c>
    </row>
    <row r="95" spans="1:11" x14ac:dyDescent="0.15">
      <c r="A95" s="92" t="s">
        <v>55</v>
      </c>
      <c r="B95" s="11" t="s">
        <v>57</v>
      </c>
      <c r="C95" s="10">
        <v>1</v>
      </c>
      <c r="D95" s="39">
        <v>18</v>
      </c>
      <c r="E95" s="94" t="s">
        <v>96</v>
      </c>
      <c r="F95" s="6">
        <v>1</v>
      </c>
      <c r="G95" s="7">
        <v>18</v>
      </c>
      <c r="H95" s="94" t="s">
        <v>96</v>
      </c>
      <c r="I95" s="17" t="s">
        <v>0</v>
      </c>
      <c r="J95" s="16" t="s">
        <v>0</v>
      </c>
      <c r="K95" s="22" t="s">
        <v>0</v>
      </c>
    </row>
    <row r="96" spans="1:11" x14ac:dyDescent="0.15">
      <c r="A96" s="92" t="s">
        <v>56</v>
      </c>
      <c r="B96" s="11" t="s">
        <v>59</v>
      </c>
      <c r="C96" s="10">
        <v>32</v>
      </c>
      <c r="D96" s="39">
        <v>852</v>
      </c>
      <c r="E96" s="39">
        <v>1950533</v>
      </c>
      <c r="F96" s="6">
        <v>35</v>
      </c>
      <c r="G96" s="38">
        <v>871</v>
      </c>
      <c r="H96" s="38">
        <v>2606640</v>
      </c>
      <c r="I96" s="6">
        <v>32</v>
      </c>
      <c r="J96" s="39">
        <v>851</v>
      </c>
      <c r="K96" s="39">
        <v>2719839</v>
      </c>
    </row>
    <row r="97" spans="1:11" x14ac:dyDescent="0.15">
      <c r="A97" s="92" t="s">
        <v>58</v>
      </c>
      <c r="B97" s="11" t="s">
        <v>90</v>
      </c>
      <c r="C97" s="10">
        <v>6</v>
      </c>
      <c r="D97" s="39">
        <v>274</v>
      </c>
      <c r="E97" s="39">
        <v>1175541</v>
      </c>
      <c r="F97" s="6">
        <v>9</v>
      </c>
      <c r="G97" s="7">
        <v>346</v>
      </c>
      <c r="H97" s="7">
        <v>1632225</v>
      </c>
      <c r="I97" s="6">
        <v>8</v>
      </c>
      <c r="J97" s="7">
        <v>366</v>
      </c>
      <c r="K97" s="7">
        <v>1608281</v>
      </c>
    </row>
    <row r="98" spans="1:11" x14ac:dyDescent="0.15">
      <c r="A98" s="92" t="s">
        <v>60</v>
      </c>
      <c r="B98" s="11" t="s">
        <v>91</v>
      </c>
      <c r="C98" s="10">
        <v>19</v>
      </c>
      <c r="D98" s="39">
        <v>590</v>
      </c>
      <c r="E98" s="39">
        <v>2088894</v>
      </c>
      <c r="F98" s="6">
        <v>23</v>
      </c>
      <c r="G98" s="7">
        <v>557</v>
      </c>
      <c r="H98" s="7">
        <v>2219697</v>
      </c>
      <c r="I98" s="6">
        <v>20</v>
      </c>
      <c r="J98" s="7">
        <v>549</v>
      </c>
      <c r="K98" s="7">
        <v>2224628</v>
      </c>
    </row>
    <row r="99" spans="1:11" x14ac:dyDescent="0.15">
      <c r="A99" s="92" t="s">
        <v>62</v>
      </c>
      <c r="B99" s="11" t="s">
        <v>92</v>
      </c>
      <c r="C99" s="10">
        <v>1</v>
      </c>
      <c r="D99" s="39">
        <v>40</v>
      </c>
      <c r="E99" s="94" t="s">
        <v>96</v>
      </c>
      <c r="F99" s="6">
        <v>3</v>
      </c>
      <c r="G99" s="7">
        <v>56</v>
      </c>
      <c r="H99" s="7">
        <v>23893</v>
      </c>
      <c r="I99" s="6">
        <v>4</v>
      </c>
      <c r="J99" s="7">
        <v>438</v>
      </c>
      <c r="K99" s="7">
        <v>2139008</v>
      </c>
    </row>
    <row r="100" spans="1:11" x14ac:dyDescent="0.15">
      <c r="A100" s="92" t="s">
        <v>64</v>
      </c>
      <c r="B100" s="12" t="s">
        <v>98</v>
      </c>
      <c r="C100" s="10">
        <v>2</v>
      </c>
      <c r="D100" s="39">
        <v>54</v>
      </c>
      <c r="E100" s="94" t="s">
        <v>96</v>
      </c>
      <c r="F100" s="6">
        <v>1</v>
      </c>
      <c r="G100" s="7">
        <v>50</v>
      </c>
      <c r="H100" s="94" t="s">
        <v>96</v>
      </c>
      <c r="I100" s="6">
        <v>1</v>
      </c>
      <c r="J100" s="7">
        <v>50</v>
      </c>
      <c r="K100" s="94" t="s">
        <v>96</v>
      </c>
    </row>
    <row r="101" spans="1:11" x14ac:dyDescent="0.15">
      <c r="A101" s="92" t="s">
        <v>65</v>
      </c>
      <c r="B101" s="11" t="s">
        <v>93</v>
      </c>
      <c r="C101" s="10">
        <v>7</v>
      </c>
      <c r="D101" s="39">
        <v>379</v>
      </c>
      <c r="E101" s="39">
        <v>2913627</v>
      </c>
      <c r="F101" s="6">
        <v>11</v>
      </c>
      <c r="G101" s="7">
        <v>528</v>
      </c>
      <c r="H101" s="7">
        <v>4624843</v>
      </c>
      <c r="I101" s="6">
        <v>11</v>
      </c>
      <c r="J101" s="7">
        <v>756</v>
      </c>
      <c r="K101" s="39">
        <v>5261241</v>
      </c>
    </row>
    <row r="102" spans="1:11" x14ac:dyDescent="0.15">
      <c r="A102" s="92" t="s">
        <v>17</v>
      </c>
      <c r="B102" s="11" t="s">
        <v>94</v>
      </c>
      <c r="C102" s="10">
        <v>1</v>
      </c>
      <c r="D102" s="39">
        <v>130</v>
      </c>
      <c r="E102" s="94" t="s">
        <v>96</v>
      </c>
      <c r="F102" s="6">
        <v>2</v>
      </c>
      <c r="G102" s="7">
        <v>186</v>
      </c>
      <c r="H102" s="94" t="s">
        <v>96</v>
      </c>
      <c r="I102" s="6">
        <v>2</v>
      </c>
      <c r="J102" s="7">
        <v>182</v>
      </c>
      <c r="K102" s="94" t="s">
        <v>96</v>
      </c>
    </row>
    <row r="103" spans="1:11" x14ac:dyDescent="0.15">
      <c r="A103" s="92" t="s">
        <v>18</v>
      </c>
      <c r="B103" s="11" t="s">
        <v>95</v>
      </c>
      <c r="C103" s="10">
        <v>41</v>
      </c>
      <c r="D103" s="39">
        <v>3687</v>
      </c>
      <c r="E103" s="39">
        <v>12141952</v>
      </c>
      <c r="F103" s="6">
        <v>33</v>
      </c>
      <c r="G103" s="7">
        <v>3314</v>
      </c>
      <c r="H103" s="7">
        <v>10847624</v>
      </c>
      <c r="I103" s="6">
        <v>32</v>
      </c>
      <c r="J103" s="7">
        <v>3417</v>
      </c>
      <c r="K103" s="7">
        <v>11942419</v>
      </c>
    </row>
    <row r="104" spans="1:11" x14ac:dyDescent="0.15">
      <c r="A104" s="92" t="s">
        <v>66</v>
      </c>
      <c r="B104" s="11" t="s">
        <v>77</v>
      </c>
      <c r="C104" s="10">
        <v>7</v>
      </c>
      <c r="D104" s="39">
        <v>99</v>
      </c>
      <c r="E104" s="39">
        <v>94839</v>
      </c>
      <c r="F104" s="6">
        <v>7</v>
      </c>
      <c r="G104" s="7">
        <v>137</v>
      </c>
      <c r="H104" s="7">
        <v>129894</v>
      </c>
      <c r="I104" s="6">
        <v>7</v>
      </c>
      <c r="J104" s="7">
        <v>127</v>
      </c>
      <c r="K104" s="7">
        <v>123036</v>
      </c>
    </row>
    <row r="105" spans="1:11" x14ac:dyDescent="0.15">
      <c r="A105" s="101" t="s">
        <v>161</v>
      </c>
      <c r="B105" s="101"/>
    </row>
    <row r="106" spans="1:11" x14ac:dyDescent="0.15">
      <c r="A106" t="s">
        <v>169</v>
      </c>
      <c r="B106" s="102"/>
    </row>
    <row r="107" spans="1:11" x14ac:dyDescent="0.15">
      <c r="A107" t="s">
        <v>177</v>
      </c>
      <c r="B107" s="102"/>
    </row>
    <row r="108" spans="1:11" x14ac:dyDescent="0.15">
      <c r="A108" s="60"/>
      <c r="B108" s="102"/>
    </row>
    <row r="109" spans="1:11" x14ac:dyDescent="0.15">
      <c r="A109" s="60"/>
      <c r="B109" s="102"/>
    </row>
    <row r="110" spans="1:11" x14ac:dyDescent="0.15">
      <c r="A110" s="60"/>
      <c r="B110" s="102"/>
    </row>
    <row r="111" spans="1:11" x14ac:dyDescent="0.15">
      <c r="A111" s="60"/>
      <c r="B111" s="102"/>
    </row>
    <row r="112" spans="1:11" ht="17.25" x14ac:dyDescent="0.2">
      <c r="A112" s="77" t="s">
        <v>67</v>
      </c>
    </row>
    <row r="113" spans="1:11" ht="13.5" customHeight="1" x14ac:dyDescent="0.2">
      <c r="A113" s="77"/>
    </row>
    <row r="114" spans="1:11" ht="16.5" customHeight="1" x14ac:dyDescent="0.15">
      <c r="A114" s="33"/>
      <c r="B114" s="45"/>
      <c r="C114" s="45"/>
      <c r="D114" s="45"/>
      <c r="E114" s="45"/>
      <c r="F114" s="45"/>
      <c r="G114" s="45"/>
      <c r="H114" s="45"/>
      <c r="I114" s="34"/>
      <c r="K114" s="34" t="s">
        <v>149</v>
      </c>
    </row>
    <row r="115" spans="1:11" ht="16.5" customHeight="1" x14ac:dyDescent="0.15">
      <c r="A115" s="96"/>
      <c r="B115" s="115" t="s">
        <v>26</v>
      </c>
      <c r="C115" s="117" t="s">
        <v>102</v>
      </c>
      <c r="D115" s="114"/>
      <c r="E115" s="114"/>
      <c r="F115" s="113" t="s">
        <v>105</v>
      </c>
      <c r="G115" s="114"/>
      <c r="H115" s="114"/>
      <c r="I115" s="113" t="s">
        <v>101</v>
      </c>
      <c r="J115" s="114"/>
      <c r="K115" s="114"/>
    </row>
    <row r="116" spans="1:11" ht="16.5" customHeight="1" x14ac:dyDescent="0.15">
      <c r="A116" s="97"/>
      <c r="B116" s="116"/>
      <c r="C116" s="81" t="s">
        <v>4</v>
      </c>
      <c r="D116" s="76" t="s">
        <v>5</v>
      </c>
      <c r="E116" s="76" t="s">
        <v>6</v>
      </c>
      <c r="F116" s="76" t="s">
        <v>4</v>
      </c>
      <c r="G116" s="76" t="s">
        <v>5</v>
      </c>
      <c r="H116" s="76" t="s">
        <v>6</v>
      </c>
      <c r="I116" s="76" t="s">
        <v>4</v>
      </c>
      <c r="J116" s="76" t="s">
        <v>5</v>
      </c>
      <c r="K116" s="76" t="s">
        <v>6</v>
      </c>
    </row>
    <row r="117" spans="1:11" ht="13.5" customHeight="1" x14ac:dyDescent="0.15">
      <c r="A117" s="98"/>
      <c r="B117" s="86" t="s">
        <v>29</v>
      </c>
      <c r="C117" s="19">
        <v>238</v>
      </c>
      <c r="D117" s="19">
        <f>SUM(D118:D141)</f>
        <v>12162</v>
      </c>
      <c r="E117" s="30">
        <v>51745631</v>
      </c>
      <c r="F117" s="41">
        <v>265</v>
      </c>
      <c r="G117" s="41">
        <v>13811</v>
      </c>
      <c r="H117" s="41">
        <v>53593690</v>
      </c>
      <c r="I117" s="6">
        <v>229</v>
      </c>
      <c r="J117" s="99">
        <v>13486</v>
      </c>
      <c r="K117" s="40">
        <v>57678353</v>
      </c>
    </row>
    <row r="118" spans="1:11" ht="13.5" customHeight="1" x14ac:dyDescent="0.15">
      <c r="A118" s="92" t="s">
        <v>30</v>
      </c>
      <c r="B118" s="11" t="s">
        <v>31</v>
      </c>
      <c r="C118" s="20">
        <v>16</v>
      </c>
      <c r="D118" s="16">
        <v>1663</v>
      </c>
      <c r="E118" s="16">
        <v>6823609</v>
      </c>
      <c r="F118" s="6">
        <v>20</v>
      </c>
      <c r="G118" s="7">
        <v>1749</v>
      </c>
      <c r="H118" s="7">
        <v>7245959</v>
      </c>
      <c r="I118" s="6">
        <v>15</v>
      </c>
      <c r="J118" s="40">
        <v>1709</v>
      </c>
      <c r="K118" s="7">
        <v>7655895</v>
      </c>
    </row>
    <row r="119" spans="1:11" ht="13.5" customHeight="1" x14ac:dyDescent="0.15">
      <c r="A119" s="92" t="s">
        <v>32</v>
      </c>
      <c r="B119" s="11" t="s">
        <v>84</v>
      </c>
      <c r="C119" s="20">
        <v>22</v>
      </c>
      <c r="D119" s="16">
        <v>380</v>
      </c>
      <c r="E119" s="16">
        <v>3845066</v>
      </c>
      <c r="F119" s="6">
        <v>26</v>
      </c>
      <c r="G119" s="7">
        <v>423</v>
      </c>
      <c r="H119" s="7">
        <v>3843621</v>
      </c>
      <c r="I119" s="6">
        <v>20</v>
      </c>
      <c r="J119" s="7">
        <v>386</v>
      </c>
      <c r="K119" s="7">
        <v>4386180</v>
      </c>
    </row>
    <row r="120" spans="1:11" ht="13.5" customHeight="1" x14ac:dyDescent="0.15">
      <c r="A120" s="92" t="s">
        <v>33</v>
      </c>
      <c r="B120" s="11" t="s">
        <v>73</v>
      </c>
      <c r="C120" s="20">
        <v>6</v>
      </c>
      <c r="D120" s="16">
        <v>85</v>
      </c>
      <c r="E120" s="16">
        <v>310268</v>
      </c>
      <c r="F120" s="6">
        <v>8</v>
      </c>
      <c r="G120" s="7">
        <v>130</v>
      </c>
      <c r="H120" s="7">
        <v>469826</v>
      </c>
      <c r="I120" s="6">
        <v>5</v>
      </c>
      <c r="J120" s="7">
        <v>143</v>
      </c>
      <c r="K120" s="7">
        <v>596052</v>
      </c>
    </row>
    <row r="121" spans="1:11" ht="13.5" customHeight="1" x14ac:dyDescent="0.15">
      <c r="A121" s="92" t="s">
        <v>35</v>
      </c>
      <c r="B121" s="11" t="s">
        <v>85</v>
      </c>
      <c r="C121" s="20">
        <v>4</v>
      </c>
      <c r="D121" s="16">
        <v>38</v>
      </c>
      <c r="E121" s="16">
        <v>25382</v>
      </c>
      <c r="F121" s="6">
        <v>7</v>
      </c>
      <c r="G121" s="7">
        <v>85</v>
      </c>
      <c r="H121" s="7">
        <v>44169</v>
      </c>
      <c r="I121" s="6">
        <v>4</v>
      </c>
      <c r="J121" s="7">
        <v>41</v>
      </c>
      <c r="K121" s="7">
        <v>23101</v>
      </c>
    </row>
    <row r="122" spans="1:11" ht="13.5" customHeight="1" x14ac:dyDescent="0.15">
      <c r="A122" s="92" t="s">
        <v>37</v>
      </c>
      <c r="B122" s="11" t="s">
        <v>40</v>
      </c>
      <c r="C122" s="20">
        <v>7</v>
      </c>
      <c r="D122" s="16">
        <v>119</v>
      </c>
      <c r="E122" s="16">
        <v>134928</v>
      </c>
      <c r="F122" s="6">
        <v>8</v>
      </c>
      <c r="G122" s="7">
        <v>97</v>
      </c>
      <c r="H122" s="7">
        <v>112434</v>
      </c>
      <c r="I122" s="6">
        <v>6</v>
      </c>
      <c r="J122" s="7">
        <v>67</v>
      </c>
      <c r="K122" s="7">
        <v>64584</v>
      </c>
    </row>
    <row r="123" spans="1:11" ht="13.5" customHeight="1" x14ac:dyDescent="0.15">
      <c r="A123" s="92" t="s">
        <v>39</v>
      </c>
      <c r="B123" s="11" t="s">
        <v>86</v>
      </c>
      <c r="C123" s="20">
        <v>11</v>
      </c>
      <c r="D123" s="16">
        <v>577</v>
      </c>
      <c r="E123" s="16">
        <v>2346159</v>
      </c>
      <c r="F123" s="6">
        <v>12</v>
      </c>
      <c r="G123" s="7">
        <v>557</v>
      </c>
      <c r="H123" s="7">
        <v>2336679</v>
      </c>
      <c r="I123" s="6">
        <v>10</v>
      </c>
      <c r="J123" s="7">
        <v>540</v>
      </c>
      <c r="K123" s="7">
        <v>2317161</v>
      </c>
    </row>
    <row r="124" spans="1:11" ht="13.5" customHeight="1" x14ac:dyDescent="0.15">
      <c r="A124" s="92" t="s">
        <v>41</v>
      </c>
      <c r="B124" s="11" t="s">
        <v>74</v>
      </c>
      <c r="C124" s="20">
        <v>3</v>
      </c>
      <c r="D124" s="16">
        <v>83</v>
      </c>
      <c r="E124" s="16">
        <v>230057</v>
      </c>
      <c r="F124" s="6">
        <v>5</v>
      </c>
      <c r="G124" s="7">
        <v>91</v>
      </c>
      <c r="H124" s="7">
        <v>259106</v>
      </c>
      <c r="I124" s="6">
        <v>3</v>
      </c>
      <c r="J124" s="7">
        <v>79</v>
      </c>
      <c r="K124" s="7">
        <v>228482</v>
      </c>
    </row>
    <row r="125" spans="1:11" ht="13.5" customHeight="1" x14ac:dyDescent="0.15">
      <c r="A125" s="92" t="s">
        <v>78</v>
      </c>
      <c r="B125" s="11" t="s">
        <v>75</v>
      </c>
      <c r="C125" s="20">
        <v>9</v>
      </c>
      <c r="D125" s="16">
        <v>1108</v>
      </c>
      <c r="E125" s="16">
        <v>4574572</v>
      </c>
      <c r="F125" s="6">
        <v>10</v>
      </c>
      <c r="G125" s="7">
        <v>1326</v>
      </c>
      <c r="H125" s="7">
        <v>5578019</v>
      </c>
      <c r="I125" s="6">
        <v>8</v>
      </c>
      <c r="J125" s="7">
        <v>1417</v>
      </c>
      <c r="K125" s="7">
        <v>5738444</v>
      </c>
    </row>
    <row r="126" spans="1:11" ht="13.5" customHeight="1" x14ac:dyDescent="0.15">
      <c r="A126" s="92" t="s">
        <v>44</v>
      </c>
      <c r="B126" s="11" t="s">
        <v>87</v>
      </c>
      <c r="C126" s="20">
        <v>1</v>
      </c>
      <c r="D126" s="16">
        <v>10</v>
      </c>
      <c r="E126" s="94" t="s">
        <v>96</v>
      </c>
      <c r="F126" s="6">
        <v>1</v>
      </c>
      <c r="G126" s="7">
        <v>11</v>
      </c>
      <c r="H126" s="94" t="s">
        <v>96</v>
      </c>
      <c r="I126" s="6">
        <v>1</v>
      </c>
      <c r="J126" s="7">
        <v>10</v>
      </c>
      <c r="K126" s="94" t="s">
        <v>96</v>
      </c>
    </row>
    <row r="127" spans="1:11" ht="13.5" customHeight="1" x14ac:dyDescent="0.15">
      <c r="A127" s="92" t="s">
        <v>79</v>
      </c>
      <c r="B127" s="12" t="s">
        <v>97</v>
      </c>
      <c r="C127" s="20">
        <v>26</v>
      </c>
      <c r="D127" s="21">
        <v>849</v>
      </c>
      <c r="E127" s="16">
        <v>1814371</v>
      </c>
      <c r="F127" s="6">
        <v>29</v>
      </c>
      <c r="G127" s="38">
        <v>797</v>
      </c>
      <c r="H127" s="38">
        <v>1975892</v>
      </c>
      <c r="I127" s="6">
        <v>30</v>
      </c>
      <c r="J127" s="7">
        <v>1148</v>
      </c>
      <c r="K127" s="39">
        <v>2985473</v>
      </c>
    </row>
    <row r="128" spans="1:11" ht="13.5" customHeight="1" x14ac:dyDescent="0.15">
      <c r="A128" s="92" t="s">
        <v>48</v>
      </c>
      <c r="B128" s="11" t="s">
        <v>51</v>
      </c>
      <c r="C128" s="20">
        <v>8</v>
      </c>
      <c r="D128" s="16">
        <v>304</v>
      </c>
      <c r="E128" s="16">
        <v>522758</v>
      </c>
      <c r="F128" s="6">
        <v>7</v>
      </c>
      <c r="G128" s="7">
        <v>307</v>
      </c>
      <c r="H128" s="7">
        <v>574903</v>
      </c>
      <c r="I128" s="6">
        <v>6</v>
      </c>
      <c r="J128" s="39">
        <v>238</v>
      </c>
      <c r="K128" s="7">
        <v>631044</v>
      </c>
    </row>
    <row r="129" spans="1:11" ht="13.5" customHeight="1" x14ac:dyDescent="0.15">
      <c r="A129" s="92" t="s">
        <v>50</v>
      </c>
      <c r="B129" s="11" t="s">
        <v>88</v>
      </c>
      <c r="C129" s="20">
        <v>1</v>
      </c>
      <c r="D129" s="16">
        <v>4</v>
      </c>
      <c r="E129" s="22" t="s">
        <v>104</v>
      </c>
      <c r="F129" s="6">
        <v>1</v>
      </c>
      <c r="G129" s="7">
        <v>4</v>
      </c>
      <c r="H129" s="21" t="s">
        <v>0</v>
      </c>
      <c r="I129" s="6">
        <v>1</v>
      </c>
      <c r="J129" s="7">
        <v>4</v>
      </c>
      <c r="K129" s="94" t="s">
        <v>96</v>
      </c>
    </row>
    <row r="130" spans="1:11" ht="13.5" customHeight="1" x14ac:dyDescent="0.15">
      <c r="A130" s="92" t="s">
        <v>52</v>
      </c>
      <c r="B130" s="11" t="s">
        <v>89</v>
      </c>
      <c r="C130" s="20">
        <v>4</v>
      </c>
      <c r="D130" s="21">
        <v>362</v>
      </c>
      <c r="E130" s="22">
        <v>1116207</v>
      </c>
      <c r="F130" s="6">
        <v>4</v>
      </c>
      <c r="G130" s="38">
        <v>423</v>
      </c>
      <c r="H130" s="38">
        <v>1224686</v>
      </c>
      <c r="I130" s="6">
        <v>4</v>
      </c>
      <c r="J130" s="7">
        <v>431</v>
      </c>
      <c r="K130" s="39">
        <v>1377257</v>
      </c>
    </row>
    <row r="131" spans="1:11" ht="13.5" customHeight="1" x14ac:dyDescent="0.15">
      <c r="A131" s="92" t="s">
        <v>80</v>
      </c>
      <c r="B131" s="11" t="s">
        <v>76</v>
      </c>
      <c r="C131" s="20">
        <v>3</v>
      </c>
      <c r="D131" s="16">
        <v>40</v>
      </c>
      <c r="E131" s="94" t="s">
        <v>96</v>
      </c>
      <c r="F131" s="6">
        <v>2</v>
      </c>
      <c r="G131" s="7">
        <v>21</v>
      </c>
      <c r="H131" s="94" t="s">
        <v>96</v>
      </c>
      <c r="I131" s="6">
        <v>4</v>
      </c>
      <c r="J131" s="7">
        <v>49</v>
      </c>
      <c r="K131" s="16">
        <v>501406</v>
      </c>
    </row>
    <row r="132" spans="1:11" ht="13.5" customHeight="1" x14ac:dyDescent="0.15">
      <c r="A132" s="92" t="s">
        <v>55</v>
      </c>
      <c r="B132" s="11" t="s">
        <v>57</v>
      </c>
      <c r="C132" s="17" t="s">
        <v>103</v>
      </c>
      <c r="D132" s="16" t="s">
        <v>103</v>
      </c>
      <c r="E132" s="22" t="s">
        <v>103</v>
      </c>
      <c r="F132" s="17" t="s">
        <v>0</v>
      </c>
      <c r="G132" s="16" t="s">
        <v>0</v>
      </c>
      <c r="H132" s="21" t="s">
        <v>0</v>
      </c>
      <c r="I132" s="17" t="s">
        <v>103</v>
      </c>
      <c r="J132" s="16" t="s">
        <v>103</v>
      </c>
      <c r="K132" s="22" t="s">
        <v>103</v>
      </c>
    </row>
    <row r="133" spans="1:11" ht="13.5" customHeight="1" x14ac:dyDescent="0.15">
      <c r="A133" s="92" t="s">
        <v>56</v>
      </c>
      <c r="B133" s="11" t="s">
        <v>59</v>
      </c>
      <c r="C133" s="20">
        <v>32</v>
      </c>
      <c r="D133" s="21">
        <v>892</v>
      </c>
      <c r="E133" s="16">
        <v>3353311</v>
      </c>
      <c r="F133" s="6">
        <v>34</v>
      </c>
      <c r="G133" s="38">
        <v>999</v>
      </c>
      <c r="H133" s="38">
        <v>3496430</v>
      </c>
      <c r="I133" s="6">
        <v>30</v>
      </c>
      <c r="J133" s="39">
        <v>906</v>
      </c>
      <c r="K133" s="39">
        <v>2275179</v>
      </c>
    </row>
    <row r="134" spans="1:11" ht="13.5" customHeight="1" x14ac:dyDescent="0.15">
      <c r="A134" s="92" t="s">
        <v>58</v>
      </c>
      <c r="B134" s="11" t="s">
        <v>90</v>
      </c>
      <c r="C134" s="20">
        <v>7</v>
      </c>
      <c r="D134" s="16">
        <v>309</v>
      </c>
      <c r="E134" s="16">
        <v>2047343</v>
      </c>
      <c r="F134" s="6">
        <v>5</v>
      </c>
      <c r="G134" s="7">
        <v>343</v>
      </c>
      <c r="H134" s="7">
        <v>2325745</v>
      </c>
      <c r="I134" s="6">
        <v>5</v>
      </c>
      <c r="J134" s="7">
        <v>366</v>
      </c>
      <c r="K134" s="7">
        <v>3019786</v>
      </c>
    </row>
    <row r="135" spans="1:11" ht="13.5" customHeight="1" x14ac:dyDescent="0.15">
      <c r="A135" s="92" t="s">
        <v>60</v>
      </c>
      <c r="B135" s="11" t="s">
        <v>91</v>
      </c>
      <c r="C135" s="20">
        <v>20</v>
      </c>
      <c r="D135" s="16">
        <v>563</v>
      </c>
      <c r="E135" s="16">
        <v>2530235</v>
      </c>
      <c r="F135" s="6">
        <v>21</v>
      </c>
      <c r="G135" s="7">
        <v>569</v>
      </c>
      <c r="H135" s="7">
        <v>2234973</v>
      </c>
      <c r="I135" s="6">
        <v>19</v>
      </c>
      <c r="J135" s="7">
        <v>554</v>
      </c>
      <c r="K135" s="7">
        <v>2413310</v>
      </c>
    </row>
    <row r="136" spans="1:11" ht="13.5" customHeight="1" x14ac:dyDescent="0.15">
      <c r="A136" s="92" t="s">
        <v>62</v>
      </c>
      <c r="B136" s="11" t="s">
        <v>92</v>
      </c>
      <c r="C136" s="20">
        <v>4</v>
      </c>
      <c r="D136" s="16">
        <v>405</v>
      </c>
      <c r="E136" s="16">
        <v>2202144</v>
      </c>
      <c r="F136" s="6">
        <v>5</v>
      </c>
      <c r="G136" s="7">
        <v>461</v>
      </c>
      <c r="H136" s="7">
        <v>2360324</v>
      </c>
      <c r="I136" s="6">
        <v>4</v>
      </c>
      <c r="J136" s="7">
        <v>460</v>
      </c>
      <c r="K136" s="7">
        <v>2462278</v>
      </c>
    </row>
    <row r="137" spans="1:11" ht="13.5" customHeight="1" x14ac:dyDescent="0.15">
      <c r="A137" s="92" t="s">
        <v>64</v>
      </c>
      <c r="B137" s="12" t="s">
        <v>98</v>
      </c>
      <c r="C137" s="20">
        <v>1</v>
      </c>
      <c r="D137" s="16">
        <v>50</v>
      </c>
      <c r="E137" s="94" t="s">
        <v>96</v>
      </c>
      <c r="F137" s="6">
        <v>3</v>
      </c>
      <c r="G137" s="7">
        <v>889</v>
      </c>
      <c r="H137" s="39">
        <v>338030</v>
      </c>
      <c r="I137" s="6">
        <v>1</v>
      </c>
      <c r="J137" s="7">
        <v>51</v>
      </c>
      <c r="K137" s="94" t="s">
        <v>96</v>
      </c>
    </row>
    <row r="138" spans="1:11" ht="13.5" customHeight="1" x14ac:dyDescent="0.15">
      <c r="A138" s="92" t="s">
        <v>65</v>
      </c>
      <c r="B138" s="11" t="s">
        <v>93</v>
      </c>
      <c r="C138" s="20">
        <v>11</v>
      </c>
      <c r="D138" s="16">
        <v>644</v>
      </c>
      <c r="E138" s="16">
        <v>5360938</v>
      </c>
      <c r="F138" s="6">
        <v>12</v>
      </c>
      <c r="G138" s="7">
        <v>839</v>
      </c>
      <c r="H138" s="7">
        <v>6150397</v>
      </c>
      <c r="I138" s="6">
        <v>14</v>
      </c>
      <c r="J138" s="7">
        <v>1052</v>
      </c>
      <c r="K138" s="39">
        <v>6660162</v>
      </c>
    </row>
    <row r="139" spans="1:11" ht="13.5" customHeight="1" x14ac:dyDescent="0.15">
      <c r="A139" s="92" t="s">
        <v>17</v>
      </c>
      <c r="B139" s="11" t="s">
        <v>94</v>
      </c>
      <c r="C139" s="20">
        <v>2</v>
      </c>
      <c r="D139" s="16">
        <v>132</v>
      </c>
      <c r="E139" s="94" t="s">
        <v>96</v>
      </c>
      <c r="F139" s="6">
        <v>2</v>
      </c>
      <c r="G139" s="7">
        <v>142</v>
      </c>
      <c r="H139" s="94" t="s">
        <v>96</v>
      </c>
      <c r="I139" s="6">
        <v>1</v>
      </c>
      <c r="J139" s="7">
        <v>119</v>
      </c>
      <c r="K139" s="94" t="s">
        <v>96</v>
      </c>
    </row>
    <row r="140" spans="1:11" ht="13.5" customHeight="1" x14ac:dyDescent="0.15">
      <c r="A140" s="92" t="s">
        <v>18</v>
      </c>
      <c r="B140" s="11" t="s">
        <v>95</v>
      </c>
      <c r="C140" s="20">
        <v>34</v>
      </c>
      <c r="D140" s="16">
        <v>3430</v>
      </c>
      <c r="E140" s="16">
        <v>13452381</v>
      </c>
      <c r="F140" s="6">
        <v>36</v>
      </c>
      <c r="G140" s="7">
        <v>3461</v>
      </c>
      <c r="H140" s="7">
        <v>12552215</v>
      </c>
      <c r="I140" s="6">
        <v>32</v>
      </c>
      <c r="J140" s="7">
        <v>3606</v>
      </c>
      <c r="K140" s="7">
        <v>13110187</v>
      </c>
    </row>
    <row r="141" spans="1:11" ht="13.5" customHeight="1" x14ac:dyDescent="0.15">
      <c r="A141" s="92" t="s">
        <v>66</v>
      </c>
      <c r="B141" s="11" t="s">
        <v>77</v>
      </c>
      <c r="C141" s="20">
        <v>6</v>
      </c>
      <c r="D141" s="16">
        <v>115</v>
      </c>
      <c r="E141" s="16">
        <v>120067</v>
      </c>
      <c r="F141" s="6">
        <v>7</v>
      </c>
      <c r="G141" s="7">
        <v>87</v>
      </c>
      <c r="H141" s="7">
        <v>73102</v>
      </c>
      <c r="I141" s="6">
        <v>6</v>
      </c>
      <c r="J141" s="7">
        <v>110</v>
      </c>
      <c r="K141" s="7">
        <v>117546</v>
      </c>
    </row>
    <row r="142" spans="1:11" ht="16.5" customHeight="1" x14ac:dyDescent="0.15">
      <c r="A142" s="101" t="s">
        <v>161</v>
      </c>
      <c r="B142" s="101"/>
      <c r="D142" s="60"/>
      <c r="E142" s="60"/>
      <c r="F142" s="60"/>
    </row>
    <row r="143" spans="1:11" x14ac:dyDescent="0.15">
      <c r="A143" t="s">
        <v>169</v>
      </c>
      <c r="B143" s="102"/>
      <c r="C143" s="15"/>
    </row>
    <row r="144" spans="1:11" x14ac:dyDescent="0.15">
      <c r="A144" t="s">
        <v>177</v>
      </c>
      <c r="B144" s="102"/>
      <c r="C144" s="15"/>
    </row>
    <row r="145" spans="1:11" x14ac:dyDescent="0.15">
      <c r="A145" s="60"/>
      <c r="B145" s="102"/>
      <c r="C145" s="15"/>
    </row>
    <row r="146" spans="1:11" x14ac:dyDescent="0.15">
      <c r="A146" s="60"/>
      <c r="B146" s="102"/>
      <c r="C146" s="15"/>
    </row>
    <row r="147" spans="1:11" x14ac:dyDescent="0.15">
      <c r="A147" s="60"/>
      <c r="B147" s="102"/>
      <c r="C147" s="15"/>
    </row>
    <row r="148" spans="1:11" ht="17.25" x14ac:dyDescent="0.2">
      <c r="A148" s="77" t="s">
        <v>67</v>
      </c>
    </row>
    <row r="149" spans="1:11" ht="13.5" customHeight="1" x14ac:dyDescent="0.2">
      <c r="A149" s="77"/>
    </row>
    <row r="150" spans="1:11" x14ac:dyDescent="0.15">
      <c r="A150" s="33"/>
      <c r="B150" s="45"/>
      <c r="C150" s="45"/>
      <c r="D150" s="45"/>
      <c r="E150" s="45"/>
      <c r="F150" s="45"/>
      <c r="G150" s="45"/>
      <c r="I150" s="34"/>
      <c r="K150" s="34" t="s">
        <v>132</v>
      </c>
    </row>
    <row r="151" spans="1:11" x14ac:dyDescent="0.15">
      <c r="A151" s="96"/>
      <c r="B151" s="115" t="s">
        <v>26</v>
      </c>
      <c r="C151" s="117" t="s">
        <v>127</v>
      </c>
      <c r="D151" s="114"/>
      <c r="E151" s="114"/>
      <c r="F151" s="113" t="s">
        <v>130</v>
      </c>
      <c r="G151" s="114"/>
      <c r="H151" s="114"/>
      <c r="I151" s="113" t="s">
        <v>133</v>
      </c>
      <c r="J151" s="114"/>
      <c r="K151" s="114"/>
    </row>
    <row r="152" spans="1:11" x14ac:dyDescent="0.15">
      <c r="A152" s="97"/>
      <c r="B152" s="116"/>
      <c r="C152" s="81" t="s">
        <v>4</v>
      </c>
      <c r="D152" s="76" t="s">
        <v>5</v>
      </c>
      <c r="E152" s="76" t="s">
        <v>6</v>
      </c>
      <c r="F152" s="76" t="s">
        <v>4</v>
      </c>
      <c r="G152" s="76" t="s">
        <v>5</v>
      </c>
      <c r="H152" s="76" t="s">
        <v>6</v>
      </c>
      <c r="I152" s="76" t="s">
        <v>4</v>
      </c>
      <c r="J152" s="76" t="s">
        <v>5</v>
      </c>
      <c r="K152" s="76" t="s">
        <v>6</v>
      </c>
    </row>
    <row r="153" spans="1:11" x14ac:dyDescent="0.15">
      <c r="A153" s="98"/>
      <c r="B153" s="86" t="s">
        <v>29</v>
      </c>
      <c r="C153" s="19">
        <v>225</v>
      </c>
      <c r="D153" s="19">
        <f>SUM(D154:D177)</f>
        <v>13708</v>
      </c>
      <c r="E153" s="30">
        <v>58799703</v>
      </c>
      <c r="F153" s="41">
        <v>222</v>
      </c>
      <c r="G153" s="41">
        <v>13740</v>
      </c>
      <c r="H153" s="41">
        <v>64372633</v>
      </c>
      <c r="I153" s="41">
        <v>218</v>
      </c>
      <c r="J153" s="41">
        <v>14251</v>
      </c>
      <c r="K153" s="41">
        <v>60611458</v>
      </c>
    </row>
    <row r="154" spans="1:11" x14ac:dyDescent="0.15">
      <c r="A154" s="92" t="s">
        <v>30</v>
      </c>
      <c r="B154" s="11" t="s">
        <v>31</v>
      </c>
      <c r="C154" s="20">
        <v>14</v>
      </c>
      <c r="D154" s="16">
        <v>1685</v>
      </c>
      <c r="E154" s="16">
        <v>8057092</v>
      </c>
      <c r="F154" s="6">
        <v>14</v>
      </c>
      <c r="G154" s="7">
        <v>1833</v>
      </c>
      <c r="H154" s="7">
        <v>8944086</v>
      </c>
      <c r="I154" s="6">
        <v>13</v>
      </c>
      <c r="J154" s="7">
        <v>1820</v>
      </c>
      <c r="K154" s="7">
        <v>8008350</v>
      </c>
    </row>
    <row r="155" spans="1:11" x14ac:dyDescent="0.15">
      <c r="A155" s="92" t="s">
        <v>32</v>
      </c>
      <c r="B155" s="11" t="s">
        <v>84</v>
      </c>
      <c r="C155" s="20">
        <v>20</v>
      </c>
      <c r="D155" s="16">
        <v>357</v>
      </c>
      <c r="E155" s="16">
        <v>4276504</v>
      </c>
      <c r="F155" s="6">
        <v>19</v>
      </c>
      <c r="G155" s="7">
        <v>374</v>
      </c>
      <c r="H155" s="7">
        <v>5216420</v>
      </c>
      <c r="I155" s="6">
        <v>18</v>
      </c>
      <c r="J155" s="7">
        <v>419</v>
      </c>
      <c r="K155" s="7">
        <v>4852700</v>
      </c>
    </row>
    <row r="156" spans="1:11" x14ac:dyDescent="0.15">
      <c r="A156" s="92" t="s">
        <v>33</v>
      </c>
      <c r="B156" s="11" t="s">
        <v>73</v>
      </c>
      <c r="C156" s="20">
        <v>4</v>
      </c>
      <c r="D156" s="16">
        <v>122</v>
      </c>
      <c r="E156" s="16">
        <v>736179</v>
      </c>
      <c r="F156" s="6">
        <v>4</v>
      </c>
      <c r="G156" s="7">
        <v>124</v>
      </c>
      <c r="H156" s="7">
        <v>739938</v>
      </c>
      <c r="I156" s="6">
        <v>4</v>
      </c>
      <c r="J156" s="7">
        <v>124</v>
      </c>
      <c r="K156" s="7">
        <v>619534</v>
      </c>
    </row>
    <row r="157" spans="1:11" x14ac:dyDescent="0.15">
      <c r="A157" s="92" t="s">
        <v>35</v>
      </c>
      <c r="B157" s="11" t="s">
        <v>85</v>
      </c>
      <c r="C157" s="20">
        <v>5</v>
      </c>
      <c r="D157" s="16">
        <v>48</v>
      </c>
      <c r="E157" s="16">
        <v>36885</v>
      </c>
      <c r="F157" s="6">
        <v>5</v>
      </c>
      <c r="G157" s="7">
        <v>51</v>
      </c>
      <c r="H157" s="7">
        <v>46066</v>
      </c>
      <c r="I157" s="6">
        <v>5</v>
      </c>
      <c r="J157" s="7">
        <v>54</v>
      </c>
      <c r="K157" s="7">
        <v>48514</v>
      </c>
    </row>
    <row r="158" spans="1:11" x14ac:dyDescent="0.15">
      <c r="A158" s="92" t="s">
        <v>37</v>
      </c>
      <c r="B158" s="11" t="s">
        <v>40</v>
      </c>
      <c r="C158" s="20">
        <v>7</v>
      </c>
      <c r="D158" s="16">
        <v>99</v>
      </c>
      <c r="E158" s="16">
        <v>113705</v>
      </c>
      <c r="F158" s="6">
        <v>6</v>
      </c>
      <c r="G158" s="7">
        <v>89</v>
      </c>
      <c r="H158" s="7">
        <v>103928</v>
      </c>
      <c r="I158" s="6">
        <v>6</v>
      </c>
      <c r="J158" s="7">
        <v>91</v>
      </c>
      <c r="K158" s="7">
        <v>104415</v>
      </c>
    </row>
    <row r="159" spans="1:11" x14ac:dyDescent="0.15">
      <c r="A159" s="92" t="s">
        <v>39</v>
      </c>
      <c r="B159" s="11" t="s">
        <v>86</v>
      </c>
      <c r="C159" s="20">
        <v>11</v>
      </c>
      <c r="D159" s="16">
        <v>587</v>
      </c>
      <c r="E159" s="16">
        <v>2306559</v>
      </c>
      <c r="F159" s="6">
        <v>12</v>
      </c>
      <c r="G159" s="7">
        <v>583</v>
      </c>
      <c r="H159" s="7">
        <v>2281592</v>
      </c>
      <c r="I159" s="6">
        <v>12</v>
      </c>
      <c r="J159" s="7">
        <v>569</v>
      </c>
      <c r="K159" s="7">
        <v>2269201</v>
      </c>
    </row>
    <row r="160" spans="1:11" x14ac:dyDescent="0.15">
      <c r="A160" s="92" t="s">
        <v>41</v>
      </c>
      <c r="B160" s="11" t="s">
        <v>74</v>
      </c>
      <c r="C160" s="20">
        <v>3</v>
      </c>
      <c r="D160" s="16">
        <v>78</v>
      </c>
      <c r="E160" s="16">
        <v>219528</v>
      </c>
      <c r="F160" s="6">
        <v>3</v>
      </c>
      <c r="G160" s="7">
        <v>69</v>
      </c>
      <c r="H160" s="7">
        <v>298799</v>
      </c>
      <c r="I160" s="6">
        <v>4</v>
      </c>
      <c r="J160" s="7">
        <v>723</v>
      </c>
      <c r="K160" s="7">
        <v>788083</v>
      </c>
    </row>
    <row r="161" spans="1:11" x14ac:dyDescent="0.15">
      <c r="A161" s="92" t="s">
        <v>78</v>
      </c>
      <c r="B161" s="11" t="s">
        <v>75</v>
      </c>
      <c r="C161" s="20">
        <v>8</v>
      </c>
      <c r="D161" s="16">
        <v>1469</v>
      </c>
      <c r="E161" s="16">
        <v>6029605</v>
      </c>
      <c r="F161" s="6">
        <v>8</v>
      </c>
      <c r="G161" s="7">
        <v>1402</v>
      </c>
      <c r="H161" s="7">
        <v>6330981</v>
      </c>
      <c r="I161" s="6">
        <v>8</v>
      </c>
      <c r="J161" s="7">
        <v>1367</v>
      </c>
      <c r="K161" s="7">
        <v>5934585</v>
      </c>
    </row>
    <row r="162" spans="1:11" x14ac:dyDescent="0.15">
      <c r="A162" s="92" t="s">
        <v>44</v>
      </c>
      <c r="B162" s="11" t="s">
        <v>87</v>
      </c>
      <c r="C162" s="20">
        <v>1</v>
      </c>
      <c r="D162" s="16">
        <v>10</v>
      </c>
      <c r="E162" s="94" t="s">
        <v>96</v>
      </c>
      <c r="F162" s="6">
        <v>1</v>
      </c>
      <c r="G162" s="7">
        <v>10</v>
      </c>
      <c r="H162" s="94" t="s">
        <v>96</v>
      </c>
      <c r="I162" s="6">
        <v>1</v>
      </c>
      <c r="J162" s="7">
        <v>9</v>
      </c>
      <c r="K162" s="94" t="s">
        <v>96</v>
      </c>
    </row>
    <row r="163" spans="1:11" x14ac:dyDescent="0.15">
      <c r="A163" s="92" t="s">
        <v>79</v>
      </c>
      <c r="B163" s="12" t="s">
        <v>97</v>
      </c>
      <c r="C163" s="20">
        <v>28</v>
      </c>
      <c r="D163" s="21">
        <v>1139</v>
      </c>
      <c r="E163" s="16">
        <v>2824292</v>
      </c>
      <c r="F163" s="6">
        <v>29</v>
      </c>
      <c r="G163" s="38">
        <v>1172</v>
      </c>
      <c r="H163" s="38">
        <v>3141426</v>
      </c>
      <c r="I163" s="6">
        <v>28</v>
      </c>
      <c r="J163" s="38">
        <v>1112</v>
      </c>
      <c r="K163" s="38">
        <v>2822763</v>
      </c>
    </row>
    <row r="164" spans="1:11" x14ac:dyDescent="0.15">
      <c r="A164" s="92" t="s">
        <v>48</v>
      </c>
      <c r="B164" s="11" t="s">
        <v>51</v>
      </c>
      <c r="C164" s="20">
        <v>6</v>
      </c>
      <c r="D164" s="16">
        <v>262</v>
      </c>
      <c r="E164" s="16">
        <v>671297</v>
      </c>
      <c r="F164" s="6">
        <v>6</v>
      </c>
      <c r="G164" s="7">
        <v>279</v>
      </c>
      <c r="H164" s="7">
        <v>710948</v>
      </c>
      <c r="I164" s="6">
        <v>6</v>
      </c>
      <c r="J164" s="7">
        <v>270</v>
      </c>
      <c r="K164" s="7">
        <v>722534</v>
      </c>
    </row>
    <row r="165" spans="1:11" x14ac:dyDescent="0.15">
      <c r="A165" s="92" t="s">
        <v>50</v>
      </c>
      <c r="B165" s="11" t="s">
        <v>88</v>
      </c>
      <c r="C165" s="20">
        <v>1</v>
      </c>
      <c r="D165" s="16">
        <v>4</v>
      </c>
      <c r="E165" s="94" t="s">
        <v>96</v>
      </c>
      <c r="F165" s="6">
        <v>1</v>
      </c>
      <c r="G165" s="7">
        <v>4</v>
      </c>
      <c r="H165" s="94" t="s">
        <v>96</v>
      </c>
      <c r="I165" s="6">
        <v>1</v>
      </c>
      <c r="J165" s="7">
        <v>4</v>
      </c>
      <c r="K165" s="94" t="s">
        <v>96</v>
      </c>
    </row>
    <row r="166" spans="1:11" x14ac:dyDescent="0.15">
      <c r="A166" s="92" t="s">
        <v>52</v>
      </c>
      <c r="B166" s="11" t="s">
        <v>89</v>
      </c>
      <c r="C166" s="20">
        <v>3</v>
      </c>
      <c r="D166" s="21">
        <v>428</v>
      </c>
      <c r="E166" s="22">
        <v>1440724</v>
      </c>
      <c r="F166" s="6">
        <v>3</v>
      </c>
      <c r="G166" s="38">
        <v>449</v>
      </c>
      <c r="H166" s="38">
        <v>1510766</v>
      </c>
      <c r="I166" s="6">
        <v>2</v>
      </c>
      <c r="J166" s="38">
        <v>463</v>
      </c>
      <c r="K166" s="94" t="s">
        <v>96</v>
      </c>
    </row>
    <row r="167" spans="1:11" x14ac:dyDescent="0.15">
      <c r="A167" s="92" t="s">
        <v>80</v>
      </c>
      <c r="B167" s="11" t="s">
        <v>76</v>
      </c>
      <c r="C167" s="20">
        <v>4</v>
      </c>
      <c r="D167" s="16">
        <v>48</v>
      </c>
      <c r="E167" s="22">
        <v>517087</v>
      </c>
      <c r="F167" s="6">
        <v>4</v>
      </c>
      <c r="G167" s="7">
        <v>49</v>
      </c>
      <c r="H167" s="16">
        <v>563882</v>
      </c>
      <c r="I167" s="6">
        <v>4</v>
      </c>
      <c r="J167" s="7">
        <v>57</v>
      </c>
      <c r="K167" s="16">
        <v>269435</v>
      </c>
    </row>
    <row r="168" spans="1:11" x14ac:dyDescent="0.15">
      <c r="A168" s="92" t="s">
        <v>55</v>
      </c>
      <c r="B168" s="11" t="s">
        <v>57</v>
      </c>
      <c r="C168" s="17" t="s">
        <v>103</v>
      </c>
      <c r="D168" s="16" t="s">
        <v>103</v>
      </c>
      <c r="E168" s="22" t="s">
        <v>103</v>
      </c>
      <c r="F168" s="17" t="s">
        <v>131</v>
      </c>
      <c r="G168" s="16" t="s">
        <v>131</v>
      </c>
      <c r="H168" s="21" t="s">
        <v>131</v>
      </c>
      <c r="I168" s="17" t="s">
        <v>131</v>
      </c>
      <c r="J168" s="16" t="s">
        <v>131</v>
      </c>
      <c r="K168" s="21" t="s">
        <v>131</v>
      </c>
    </row>
    <row r="169" spans="1:11" x14ac:dyDescent="0.15">
      <c r="A169" s="92" t="s">
        <v>56</v>
      </c>
      <c r="B169" s="11" t="s">
        <v>59</v>
      </c>
      <c r="C169" s="20">
        <v>29</v>
      </c>
      <c r="D169" s="21">
        <v>893</v>
      </c>
      <c r="E169" s="16">
        <v>3034210</v>
      </c>
      <c r="F169" s="6">
        <v>31</v>
      </c>
      <c r="G169" s="38">
        <v>974</v>
      </c>
      <c r="H169" s="38">
        <v>4249365</v>
      </c>
      <c r="I169" s="6">
        <v>31</v>
      </c>
      <c r="J169" s="38">
        <v>1002</v>
      </c>
      <c r="K169" s="38">
        <v>3929712</v>
      </c>
    </row>
    <row r="170" spans="1:11" x14ac:dyDescent="0.15">
      <c r="A170" s="92" t="s">
        <v>58</v>
      </c>
      <c r="B170" s="11" t="s">
        <v>90</v>
      </c>
      <c r="C170" s="20">
        <v>5</v>
      </c>
      <c r="D170" s="16">
        <v>313</v>
      </c>
      <c r="E170" s="16">
        <v>2451229</v>
      </c>
      <c r="F170" s="6">
        <v>5</v>
      </c>
      <c r="G170" s="7">
        <v>313</v>
      </c>
      <c r="H170" s="7">
        <v>2426051</v>
      </c>
      <c r="I170" s="6">
        <v>5</v>
      </c>
      <c r="J170" s="7">
        <v>308</v>
      </c>
      <c r="K170" s="7">
        <v>2279264</v>
      </c>
    </row>
    <row r="171" spans="1:11" x14ac:dyDescent="0.15">
      <c r="A171" s="92" t="s">
        <v>60</v>
      </c>
      <c r="B171" s="11" t="s">
        <v>91</v>
      </c>
      <c r="C171" s="20">
        <v>18</v>
      </c>
      <c r="D171" s="16">
        <v>513</v>
      </c>
      <c r="E171" s="16">
        <v>2560609</v>
      </c>
      <c r="F171" s="6">
        <v>18</v>
      </c>
      <c r="G171" s="7">
        <v>530</v>
      </c>
      <c r="H171" s="7">
        <v>2780561</v>
      </c>
      <c r="I171" s="6">
        <v>16</v>
      </c>
      <c r="J171" s="7">
        <v>530</v>
      </c>
      <c r="K171" s="7">
        <v>2610076</v>
      </c>
    </row>
    <row r="172" spans="1:11" x14ac:dyDescent="0.15">
      <c r="A172" s="92" t="s">
        <v>62</v>
      </c>
      <c r="B172" s="11" t="s">
        <v>92</v>
      </c>
      <c r="C172" s="20">
        <v>5</v>
      </c>
      <c r="D172" s="16">
        <v>482</v>
      </c>
      <c r="E172" s="16">
        <v>2467140</v>
      </c>
      <c r="F172" s="6">
        <v>4</v>
      </c>
      <c r="G172" s="7">
        <v>457</v>
      </c>
      <c r="H172" s="7">
        <v>2292266</v>
      </c>
      <c r="I172" s="6">
        <v>4</v>
      </c>
      <c r="J172" s="7">
        <v>471</v>
      </c>
      <c r="K172" s="7">
        <v>2208272</v>
      </c>
    </row>
    <row r="173" spans="1:11" x14ac:dyDescent="0.15">
      <c r="A173" s="92" t="s">
        <v>64</v>
      </c>
      <c r="B173" s="12" t="s">
        <v>98</v>
      </c>
      <c r="C173" s="20">
        <v>2</v>
      </c>
      <c r="D173" s="16">
        <v>61</v>
      </c>
      <c r="E173" s="94" t="s">
        <v>96</v>
      </c>
      <c r="F173" s="6">
        <v>1</v>
      </c>
      <c r="G173" s="7">
        <v>49</v>
      </c>
      <c r="H173" s="94" t="s">
        <v>96</v>
      </c>
      <c r="I173" s="6">
        <v>1</v>
      </c>
      <c r="J173" s="7">
        <v>41</v>
      </c>
      <c r="K173" s="94" t="s">
        <v>96</v>
      </c>
    </row>
    <row r="174" spans="1:11" x14ac:dyDescent="0.15">
      <c r="A174" s="92" t="s">
        <v>65</v>
      </c>
      <c r="B174" s="11" t="s">
        <v>93</v>
      </c>
      <c r="C174" s="20">
        <v>12</v>
      </c>
      <c r="D174" s="16">
        <v>985</v>
      </c>
      <c r="E174" s="16">
        <v>5898527</v>
      </c>
      <c r="F174" s="6">
        <v>12</v>
      </c>
      <c r="G174" s="7">
        <v>973</v>
      </c>
      <c r="H174" s="7">
        <v>6007508</v>
      </c>
      <c r="I174" s="6">
        <v>14</v>
      </c>
      <c r="J174" s="7">
        <v>938</v>
      </c>
      <c r="K174" s="7">
        <v>6257189</v>
      </c>
    </row>
    <row r="175" spans="1:11" x14ac:dyDescent="0.15">
      <c r="A175" s="92" t="s">
        <v>17</v>
      </c>
      <c r="B175" s="11" t="s">
        <v>94</v>
      </c>
      <c r="C175" s="17" t="s">
        <v>128</v>
      </c>
      <c r="D175" s="17" t="s">
        <v>128</v>
      </c>
      <c r="E175" s="17" t="s">
        <v>128</v>
      </c>
      <c r="F175" s="17" t="s">
        <v>128</v>
      </c>
      <c r="G175" s="7" t="s">
        <v>131</v>
      </c>
      <c r="H175" s="21" t="s">
        <v>131</v>
      </c>
      <c r="I175" s="17" t="s">
        <v>131</v>
      </c>
      <c r="J175" s="7" t="s">
        <v>131</v>
      </c>
      <c r="K175" s="21" t="s">
        <v>131</v>
      </c>
    </row>
    <row r="176" spans="1:11" x14ac:dyDescent="0.15">
      <c r="A176" s="92" t="s">
        <v>18</v>
      </c>
      <c r="B176" s="11" t="s">
        <v>95</v>
      </c>
      <c r="C176" s="20">
        <v>33</v>
      </c>
      <c r="D176" s="16">
        <v>4005</v>
      </c>
      <c r="E176" s="16">
        <v>14919412</v>
      </c>
      <c r="F176" s="6">
        <v>30</v>
      </c>
      <c r="G176" s="7">
        <v>3848</v>
      </c>
      <c r="H176" s="7">
        <v>16475149</v>
      </c>
      <c r="I176" s="6">
        <v>31</v>
      </c>
      <c r="J176" s="7">
        <v>3835</v>
      </c>
      <c r="K176" s="7">
        <v>15244673</v>
      </c>
    </row>
    <row r="177" spans="1:11" x14ac:dyDescent="0.15">
      <c r="A177" s="92" t="s">
        <v>66</v>
      </c>
      <c r="B177" s="11" t="s">
        <v>77</v>
      </c>
      <c r="C177" s="20">
        <v>6</v>
      </c>
      <c r="D177" s="16">
        <v>120</v>
      </c>
      <c r="E177" s="16">
        <v>110447</v>
      </c>
      <c r="F177" s="6">
        <v>6</v>
      </c>
      <c r="G177" s="7">
        <v>108</v>
      </c>
      <c r="H177" s="7">
        <v>125637</v>
      </c>
      <c r="I177" s="6">
        <v>4</v>
      </c>
      <c r="J177" s="7">
        <v>44</v>
      </c>
      <c r="K177" s="7">
        <v>49505</v>
      </c>
    </row>
    <row r="178" spans="1:11" x14ac:dyDescent="0.15">
      <c r="A178" s="100" t="s">
        <v>126</v>
      </c>
      <c r="B178" s="60"/>
      <c r="F178" s="15"/>
    </row>
    <row r="179" spans="1:11" x14ac:dyDescent="0.15">
      <c r="A179" t="s">
        <v>169</v>
      </c>
      <c r="C179" s="15"/>
    </row>
    <row r="180" spans="1:11" x14ac:dyDescent="0.15">
      <c r="A180" t="s">
        <v>177</v>
      </c>
    </row>
    <row r="185" spans="1:11" ht="17.25" x14ac:dyDescent="0.2">
      <c r="A185" s="77" t="s">
        <v>67</v>
      </c>
    </row>
    <row r="186" spans="1:11" ht="13.5" customHeight="1" x14ac:dyDescent="0.2">
      <c r="A186" s="77"/>
    </row>
    <row r="187" spans="1:11" x14ac:dyDescent="0.15">
      <c r="A187" s="33"/>
      <c r="B187" s="45"/>
      <c r="C187" s="45"/>
      <c r="D187" s="45"/>
      <c r="E187" s="34" t="s">
        <v>132</v>
      </c>
      <c r="F187" s="45"/>
      <c r="G187" s="45"/>
      <c r="I187" s="34"/>
    </row>
    <row r="188" spans="1:11" x14ac:dyDescent="0.15">
      <c r="A188" s="96"/>
      <c r="B188" s="115" t="s">
        <v>26</v>
      </c>
      <c r="C188" s="113" t="s">
        <v>162</v>
      </c>
      <c r="D188" s="114"/>
      <c r="E188" s="114"/>
      <c r="F188" s="61"/>
      <c r="G188" s="103"/>
      <c r="H188" s="103"/>
      <c r="I188" s="61"/>
      <c r="J188" s="103"/>
      <c r="K188" s="103"/>
    </row>
    <row r="189" spans="1:11" x14ac:dyDescent="0.15">
      <c r="A189" s="97"/>
      <c r="B189" s="116"/>
      <c r="C189" s="76" t="s">
        <v>4</v>
      </c>
      <c r="D189" s="76" t="s">
        <v>5</v>
      </c>
      <c r="E189" s="76" t="s">
        <v>6</v>
      </c>
      <c r="F189" s="104"/>
      <c r="G189" s="104"/>
      <c r="H189" s="104"/>
      <c r="I189" s="104"/>
      <c r="J189" s="104"/>
      <c r="K189" s="104"/>
    </row>
    <row r="190" spans="1:11" x14ac:dyDescent="0.15">
      <c r="A190" s="98"/>
      <c r="B190" s="86" t="s">
        <v>29</v>
      </c>
      <c r="C190" s="19">
        <f>SUM(C191:C214)</f>
        <v>215</v>
      </c>
      <c r="D190" s="19">
        <f>SUM(D191:D214)</f>
        <v>13497</v>
      </c>
      <c r="E190" s="75">
        <v>57269147</v>
      </c>
      <c r="F190" s="100"/>
      <c r="G190" s="100"/>
      <c r="H190" s="100"/>
      <c r="I190" s="100"/>
      <c r="J190" s="100"/>
      <c r="K190" s="100"/>
    </row>
    <row r="191" spans="1:11" x14ac:dyDescent="0.15">
      <c r="A191" s="92" t="s">
        <v>30</v>
      </c>
      <c r="B191" s="11" t="s">
        <v>31</v>
      </c>
      <c r="C191" s="20">
        <v>15</v>
      </c>
      <c r="D191" s="16">
        <v>1754</v>
      </c>
      <c r="E191" s="16">
        <v>7929464</v>
      </c>
      <c r="F191" s="71"/>
      <c r="G191" s="72"/>
      <c r="H191" s="72"/>
      <c r="I191" s="71"/>
      <c r="J191" s="72"/>
      <c r="K191" s="72"/>
    </row>
    <row r="192" spans="1:11" x14ac:dyDescent="0.15">
      <c r="A192" s="92" t="s">
        <v>32</v>
      </c>
      <c r="B192" s="11" t="s">
        <v>84</v>
      </c>
      <c r="C192" s="20">
        <v>16</v>
      </c>
      <c r="D192" s="16">
        <v>379</v>
      </c>
      <c r="E192" s="16">
        <v>4670823</v>
      </c>
      <c r="F192" s="71"/>
      <c r="G192" s="72"/>
      <c r="H192" s="72"/>
      <c r="I192" s="71"/>
      <c r="J192" s="72"/>
      <c r="K192" s="72"/>
    </row>
    <row r="193" spans="1:11" x14ac:dyDescent="0.15">
      <c r="A193" s="92" t="s">
        <v>33</v>
      </c>
      <c r="B193" s="11" t="s">
        <v>73</v>
      </c>
      <c r="C193" s="20">
        <v>5</v>
      </c>
      <c r="D193" s="16">
        <v>196</v>
      </c>
      <c r="E193" s="16">
        <v>747955</v>
      </c>
      <c r="F193" s="71"/>
      <c r="G193" s="72"/>
      <c r="H193" s="72"/>
      <c r="I193" s="71"/>
      <c r="J193" s="72"/>
      <c r="K193" s="72"/>
    </row>
    <row r="194" spans="1:11" x14ac:dyDescent="0.15">
      <c r="A194" s="92" t="s">
        <v>35</v>
      </c>
      <c r="B194" s="11" t="s">
        <v>85</v>
      </c>
      <c r="C194" s="20">
        <v>4</v>
      </c>
      <c r="D194" s="16">
        <v>46</v>
      </c>
      <c r="E194" s="16">
        <v>36293</v>
      </c>
      <c r="F194" s="71"/>
      <c r="G194" s="72"/>
      <c r="H194" s="72"/>
      <c r="I194" s="71"/>
      <c r="J194" s="72"/>
      <c r="K194" s="72"/>
    </row>
    <row r="195" spans="1:11" x14ac:dyDescent="0.15">
      <c r="A195" s="92" t="s">
        <v>37</v>
      </c>
      <c r="B195" s="11" t="s">
        <v>40</v>
      </c>
      <c r="C195" s="20">
        <v>3</v>
      </c>
      <c r="D195" s="16">
        <v>64</v>
      </c>
      <c r="E195" s="16">
        <v>80833</v>
      </c>
      <c r="F195" s="71"/>
      <c r="G195" s="72"/>
      <c r="H195" s="72"/>
      <c r="I195" s="71"/>
      <c r="J195" s="72"/>
      <c r="K195" s="72"/>
    </row>
    <row r="196" spans="1:11" x14ac:dyDescent="0.15">
      <c r="A196" s="92" t="s">
        <v>39</v>
      </c>
      <c r="B196" s="11" t="s">
        <v>86</v>
      </c>
      <c r="C196" s="20">
        <v>9</v>
      </c>
      <c r="D196" s="16">
        <v>376</v>
      </c>
      <c r="E196" s="16">
        <v>1236727</v>
      </c>
      <c r="F196" s="71"/>
      <c r="G196" s="72"/>
      <c r="H196" s="72"/>
      <c r="I196" s="71"/>
      <c r="J196" s="72"/>
      <c r="K196" s="72"/>
    </row>
    <row r="197" spans="1:11" x14ac:dyDescent="0.15">
      <c r="A197" s="92" t="s">
        <v>41</v>
      </c>
      <c r="B197" s="11" t="s">
        <v>74</v>
      </c>
      <c r="C197" s="20">
        <v>5</v>
      </c>
      <c r="D197" s="16">
        <v>683</v>
      </c>
      <c r="E197" s="16">
        <v>1862354</v>
      </c>
      <c r="F197" s="71"/>
      <c r="G197" s="72"/>
      <c r="H197" s="72"/>
      <c r="I197" s="71"/>
      <c r="J197" s="72"/>
      <c r="K197" s="72"/>
    </row>
    <row r="198" spans="1:11" x14ac:dyDescent="0.15">
      <c r="A198" s="92" t="s">
        <v>78</v>
      </c>
      <c r="B198" s="11" t="s">
        <v>75</v>
      </c>
      <c r="C198" s="20">
        <v>10</v>
      </c>
      <c r="D198" s="16">
        <v>1110</v>
      </c>
      <c r="E198" s="16">
        <v>4967297</v>
      </c>
      <c r="F198" s="71"/>
      <c r="G198" s="72"/>
      <c r="H198" s="72"/>
      <c r="I198" s="71"/>
      <c r="J198" s="72"/>
      <c r="K198" s="72"/>
    </row>
    <row r="199" spans="1:11" x14ac:dyDescent="0.15">
      <c r="A199" s="92" t="s">
        <v>44</v>
      </c>
      <c r="B199" s="11" t="s">
        <v>87</v>
      </c>
      <c r="C199" s="17" t="s">
        <v>131</v>
      </c>
      <c r="D199" s="17" t="s">
        <v>131</v>
      </c>
      <c r="E199" s="17" t="s">
        <v>131</v>
      </c>
      <c r="F199" s="71"/>
      <c r="G199" s="72"/>
      <c r="H199" s="105"/>
      <c r="I199" s="71"/>
      <c r="J199" s="72"/>
      <c r="K199" s="105"/>
    </row>
    <row r="200" spans="1:11" x14ac:dyDescent="0.15">
      <c r="A200" s="92" t="s">
        <v>79</v>
      </c>
      <c r="B200" s="12" t="s">
        <v>97</v>
      </c>
      <c r="C200" s="20">
        <v>32</v>
      </c>
      <c r="D200" s="21">
        <v>1505</v>
      </c>
      <c r="E200" s="16">
        <v>3178838</v>
      </c>
      <c r="F200" s="71"/>
      <c r="G200" s="106"/>
      <c r="H200" s="106"/>
      <c r="I200" s="71"/>
      <c r="J200" s="106"/>
      <c r="K200" s="106"/>
    </row>
    <row r="201" spans="1:11" x14ac:dyDescent="0.15">
      <c r="A201" s="92" t="s">
        <v>48</v>
      </c>
      <c r="B201" s="11" t="s">
        <v>51</v>
      </c>
      <c r="C201" s="20">
        <v>5</v>
      </c>
      <c r="D201" s="16">
        <v>252</v>
      </c>
      <c r="E201" s="16">
        <v>621773</v>
      </c>
      <c r="F201" s="71"/>
      <c r="G201" s="72"/>
      <c r="H201" s="72"/>
      <c r="I201" s="71"/>
      <c r="J201" s="72"/>
      <c r="K201" s="72"/>
    </row>
    <row r="202" spans="1:11" x14ac:dyDescent="0.15">
      <c r="A202" s="92" t="s">
        <v>50</v>
      </c>
      <c r="B202" s="11" t="s">
        <v>88</v>
      </c>
      <c r="C202" s="17" t="s">
        <v>131</v>
      </c>
      <c r="D202" s="17" t="s">
        <v>131</v>
      </c>
      <c r="E202" s="17" t="s">
        <v>131</v>
      </c>
      <c r="F202" s="71"/>
      <c r="G202" s="72"/>
      <c r="H202" s="105"/>
      <c r="I202" s="71"/>
      <c r="J202" s="72"/>
      <c r="K202" s="105"/>
    </row>
    <row r="203" spans="1:11" x14ac:dyDescent="0.15">
      <c r="A203" s="92" t="s">
        <v>52</v>
      </c>
      <c r="B203" s="11" t="s">
        <v>89</v>
      </c>
      <c r="C203" s="20">
        <v>3</v>
      </c>
      <c r="D203" s="21">
        <v>442</v>
      </c>
      <c r="E203" s="22">
        <v>1474731</v>
      </c>
      <c r="F203" s="71"/>
      <c r="G203" s="106"/>
      <c r="H203" s="106"/>
      <c r="I203" s="71"/>
      <c r="J203" s="106"/>
      <c r="K203" s="106"/>
    </row>
    <row r="204" spans="1:11" x14ac:dyDescent="0.15">
      <c r="A204" s="92" t="s">
        <v>80</v>
      </c>
      <c r="B204" s="11" t="s">
        <v>76</v>
      </c>
      <c r="C204" s="20">
        <v>5</v>
      </c>
      <c r="D204" s="16">
        <v>74</v>
      </c>
      <c r="E204" s="22">
        <v>319820</v>
      </c>
      <c r="F204" s="71"/>
      <c r="G204" s="72"/>
      <c r="H204" s="73"/>
      <c r="I204" s="71"/>
      <c r="J204" s="72"/>
      <c r="K204" s="73"/>
    </row>
    <row r="205" spans="1:11" x14ac:dyDescent="0.15">
      <c r="A205" s="92" t="s">
        <v>55</v>
      </c>
      <c r="B205" s="11" t="s">
        <v>57</v>
      </c>
      <c r="C205" s="17" t="s">
        <v>131</v>
      </c>
      <c r="D205" s="17" t="s">
        <v>131</v>
      </c>
      <c r="E205" s="17" t="s">
        <v>131</v>
      </c>
      <c r="F205" s="74"/>
      <c r="G205" s="73"/>
      <c r="H205" s="105"/>
      <c r="I205" s="74"/>
      <c r="J205" s="73"/>
      <c r="K205" s="105"/>
    </row>
    <row r="206" spans="1:11" x14ac:dyDescent="0.15">
      <c r="A206" s="92" t="s">
        <v>56</v>
      </c>
      <c r="B206" s="11" t="s">
        <v>59</v>
      </c>
      <c r="C206" s="20">
        <v>28</v>
      </c>
      <c r="D206" s="21">
        <v>861</v>
      </c>
      <c r="E206" s="16">
        <v>2939740</v>
      </c>
      <c r="F206" s="71"/>
      <c r="G206" s="106"/>
      <c r="H206" s="106"/>
      <c r="I206" s="71"/>
      <c r="J206" s="106"/>
      <c r="K206" s="106"/>
    </row>
    <row r="207" spans="1:11" x14ac:dyDescent="0.15">
      <c r="A207" s="92" t="s">
        <v>58</v>
      </c>
      <c r="B207" s="11" t="s">
        <v>90</v>
      </c>
      <c r="C207" s="20">
        <v>4</v>
      </c>
      <c r="D207" s="16">
        <v>341</v>
      </c>
      <c r="E207" s="16">
        <v>1756322</v>
      </c>
      <c r="F207" s="71"/>
      <c r="G207" s="72"/>
      <c r="H207" s="72"/>
      <c r="I207" s="71"/>
      <c r="J207" s="72"/>
      <c r="K207" s="72"/>
    </row>
    <row r="208" spans="1:11" x14ac:dyDescent="0.15">
      <c r="A208" s="92" t="s">
        <v>60</v>
      </c>
      <c r="B208" s="11" t="s">
        <v>91</v>
      </c>
      <c r="C208" s="20">
        <v>16</v>
      </c>
      <c r="D208" s="16">
        <v>506</v>
      </c>
      <c r="E208" s="16">
        <v>2362741</v>
      </c>
      <c r="F208" s="71"/>
      <c r="G208" s="72"/>
      <c r="H208" s="72"/>
      <c r="I208" s="71"/>
      <c r="J208" s="72"/>
      <c r="K208" s="72"/>
    </row>
    <row r="209" spans="1:11" x14ac:dyDescent="0.15">
      <c r="A209" s="92" t="s">
        <v>62</v>
      </c>
      <c r="B209" s="11" t="s">
        <v>92</v>
      </c>
      <c r="C209" s="20">
        <v>2</v>
      </c>
      <c r="D209" s="16">
        <v>309</v>
      </c>
      <c r="E209" s="94" t="s">
        <v>96</v>
      </c>
      <c r="F209" s="71"/>
      <c r="G209" s="72"/>
      <c r="H209" s="72"/>
      <c r="I209" s="71"/>
      <c r="J209" s="72"/>
      <c r="K209" s="72"/>
    </row>
    <row r="210" spans="1:11" x14ac:dyDescent="0.15">
      <c r="A210" s="92" t="s">
        <v>64</v>
      </c>
      <c r="B210" s="12" t="s">
        <v>98</v>
      </c>
      <c r="C210" s="20">
        <v>2</v>
      </c>
      <c r="D210" s="16">
        <v>39</v>
      </c>
      <c r="E210" s="94" t="s">
        <v>96</v>
      </c>
      <c r="F210" s="71"/>
      <c r="G210" s="72"/>
      <c r="H210" s="107"/>
      <c r="I210" s="71"/>
      <c r="J210" s="72"/>
      <c r="K210" s="107"/>
    </row>
    <row r="211" spans="1:11" x14ac:dyDescent="0.15">
      <c r="A211" s="92" t="s">
        <v>65</v>
      </c>
      <c r="B211" s="11" t="s">
        <v>93</v>
      </c>
      <c r="C211" s="20">
        <v>14</v>
      </c>
      <c r="D211" s="16">
        <v>841</v>
      </c>
      <c r="E211" s="16">
        <v>9359538</v>
      </c>
      <c r="F211" s="71"/>
      <c r="G211" s="72"/>
      <c r="H211" s="72"/>
      <c r="I211" s="71"/>
      <c r="J211" s="72"/>
      <c r="K211" s="72"/>
    </row>
    <row r="212" spans="1:11" x14ac:dyDescent="0.15">
      <c r="A212" s="92" t="s">
        <v>17</v>
      </c>
      <c r="B212" s="11" t="s">
        <v>94</v>
      </c>
      <c r="C212" s="17" t="s">
        <v>131</v>
      </c>
      <c r="D212" s="17" t="s">
        <v>131</v>
      </c>
      <c r="E212" s="17" t="s">
        <v>131</v>
      </c>
      <c r="F212" s="74"/>
      <c r="G212" s="72"/>
      <c r="H212" s="105"/>
      <c r="I212" s="74"/>
      <c r="J212" s="72"/>
      <c r="K212" s="105"/>
    </row>
    <row r="213" spans="1:11" x14ac:dyDescent="0.15">
      <c r="A213" s="92" t="s">
        <v>18</v>
      </c>
      <c r="B213" s="11" t="s">
        <v>95</v>
      </c>
      <c r="C213" s="20">
        <v>31</v>
      </c>
      <c r="D213" s="16">
        <v>3643</v>
      </c>
      <c r="E213" s="16">
        <v>11199565</v>
      </c>
      <c r="F213" s="71"/>
      <c r="G213" s="72"/>
      <c r="H213" s="72"/>
      <c r="I213" s="71"/>
      <c r="J213" s="72"/>
      <c r="K213" s="72"/>
    </row>
    <row r="214" spans="1:11" x14ac:dyDescent="0.15">
      <c r="A214" s="92" t="s">
        <v>66</v>
      </c>
      <c r="B214" s="11" t="s">
        <v>77</v>
      </c>
      <c r="C214" s="20">
        <v>6</v>
      </c>
      <c r="D214" s="16">
        <v>76</v>
      </c>
      <c r="E214" s="16">
        <v>79390</v>
      </c>
      <c r="F214" s="71"/>
      <c r="G214" s="72"/>
      <c r="H214" s="72"/>
      <c r="I214" s="71"/>
      <c r="J214" s="72"/>
      <c r="K214" s="72"/>
    </row>
    <row r="215" spans="1:11" x14ac:dyDescent="0.15">
      <c r="A215" s="102" t="s">
        <v>168</v>
      </c>
      <c r="B215" s="60"/>
      <c r="F215" s="15"/>
    </row>
    <row r="216" spans="1:11" x14ac:dyDescent="0.15">
      <c r="A216" t="s">
        <v>169</v>
      </c>
    </row>
    <row r="217" spans="1:11" x14ac:dyDescent="0.15">
      <c r="A217" t="s">
        <v>177</v>
      </c>
    </row>
    <row r="222" spans="1:11" ht="17.25" x14ac:dyDescent="0.2">
      <c r="A222" s="77" t="s">
        <v>174</v>
      </c>
    </row>
    <row r="224" spans="1:11" x14ac:dyDescent="0.15">
      <c r="E224" s="34" t="s">
        <v>132</v>
      </c>
      <c r="I224" s="130"/>
      <c r="J224" s="130"/>
      <c r="K224" s="130"/>
    </row>
    <row r="225" spans="1:11" x14ac:dyDescent="0.15">
      <c r="A225" s="96"/>
      <c r="B225" s="115" t="s">
        <v>26</v>
      </c>
      <c r="C225" s="113" t="s">
        <v>182</v>
      </c>
      <c r="D225" s="114"/>
      <c r="E225" s="114"/>
      <c r="F225" s="113" t="s">
        <v>185</v>
      </c>
      <c r="G225" s="114"/>
      <c r="H225" s="114"/>
      <c r="I225" s="157" t="s">
        <v>188</v>
      </c>
      <c r="J225" s="158"/>
      <c r="K225" s="158"/>
    </row>
    <row r="226" spans="1:11" x14ac:dyDescent="0.15">
      <c r="A226" s="97"/>
      <c r="B226" s="116"/>
      <c r="C226" s="76" t="s">
        <v>4</v>
      </c>
      <c r="D226" s="76" t="s">
        <v>5</v>
      </c>
      <c r="E226" s="76" t="s">
        <v>6</v>
      </c>
      <c r="F226" s="76" t="s">
        <v>4</v>
      </c>
      <c r="G226" s="76" t="s">
        <v>5</v>
      </c>
      <c r="H226" s="76" t="s">
        <v>6</v>
      </c>
      <c r="I226" s="159" t="s">
        <v>4</v>
      </c>
      <c r="J226" s="159" t="s">
        <v>5</v>
      </c>
      <c r="K226" s="159" t="s">
        <v>6</v>
      </c>
    </row>
    <row r="227" spans="1:11" x14ac:dyDescent="0.15">
      <c r="A227" s="98"/>
      <c r="B227" s="86" t="s">
        <v>29</v>
      </c>
      <c r="C227" s="19">
        <f>SUM(C228:C251)</f>
        <v>244</v>
      </c>
      <c r="D227" s="19">
        <f>SUM(D228:D251)</f>
        <v>13760</v>
      </c>
      <c r="E227" s="109">
        <v>62312138</v>
      </c>
      <c r="F227" s="19">
        <f>SUM(F228:F251)</f>
        <v>247</v>
      </c>
      <c r="G227" s="19">
        <f>SUM(G228:G251)</f>
        <v>13895</v>
      </c>
      <c r="H227" s="109">
        <v>74683325</v>
      </c>
      <c r="I227" s="160">
        <f>SUM(I228:I251)</f>
        <v>248</v>
      </c>
      <c r="J227" s="160">
        <f>SUM(J228:J251)</f>
        <v>14118</v>
      </c>
      <c r="K227" s="161">
        <v>80139633</v>
      </c>
    </row>
    <row r="228" spans="1:11" x14ac:dyDescent="0.15">
      <c r="A228" s="92" t="s">
        <v>30</v>
      </c>
      <c r="B228" s="11" t="s">
        <v>31</v>
      </c>
      <c r="C228" s="2">
        <v>16</v>
      </c>
      <c r="D228" s="2">
        <v>1823</v>
      </c>
      <c r="E228" s="110">
        <v>7606926</v>
      </c>
      <c r="F228" s="2">
        <v>16</v>
      </c>
      <c r="G228" s="2">
        <v>1787</v>
      </c>
      <c r="H228" s="110">
        <v>7402450</v>
      </c>
      <c r="I228" s="129">
        <v>16</v>
      </c>
      <c r="J228" s="129">
        <v>1767</v>
      </c>
      <c r="K228" s="162">
        <v>7866446</v>
      </c>
    </row>
    <row r="229" spans="1:11" x14ac:dyDescent="0.15">
      <c r="A229" s="92" t="s">
        <v>32</v>
      </c>
      <c r="B229" s="11" t="s">
        <v>84</v>
      </c>
      <c r="C229" s="2">
        <v>17</v>
      </c>
      <c r="D229" s="2">
        <v>394</v>
      </c>
      <c r="E229" s="110">
        <v>3662271</v>
      </c>
      <c r="F229" s="2">
        <v>17</v>
      </c>
      <c r="G229" s="2">
        <v>399</v>
      </c>
      <c r="H229" s="110">
        <v>5473843</v>
      </c>
      <c r="I229" s="129">
        <v>17</v>
      </c>
      <c r="J229" s="129">
        <v>403</v>
      </c>
      <c r="K229" s="162">
        <v>5957254</v>
      </c>
    </row>
    <row r="230" spans="1:11" x14ac:dyDescent="0.15">
      <c r="A230" s="92" t="s">
        <v>33</v>
      </c>
      <c r="B230" s="11" t="s">
        <v>73</v>
      </c>
      <c r="C230" s="2">
        <v>4</v>
      </c>
      <c r="D230" s="2">
        <v>20</v>
      </c>
      <c r="E230" s="110">
        <v>7340</v>
      </c>
      <c r="F230" s="2">
        <v>5</v>
      </c>
      <c r="G230" s="2">
        <v>96</v>
      </c>
      <c r="H230" s="110">
        <v>445714</v>
      </c>
      <c r="I230" s="129">
        <v>5</v>
      </c>
      <c r="J230" s="129">
        <v>95</v>
      </c>
      <c r="K230" s="162">
        <v>430918</v>
      </c>
    </row>
    <row r="231" spans="1:11" x14ac:dyDescent="0.15">
      <c r="A231" s="92" t="s">
        <v>35</v>
      </c>
      <c r="B231" s="11" t="s">
        <v>85</v>
      </c>
      <c r="C231" s="2">
        <v>4</v>
      </c>
      <c r="D231" s="2">
        <v>47</v>
      </c>
      <c r="E231" s="110">
        <v>41336</v>
      </c>
      <c r="F231" s="2">
        <v>4</v>
      </c>
      <c r="G231" s="2">
        <v>47</v>
      </c>
      <c r="H231" s="110">
        <v>47962</v>
      </c>
      <c r="I231" s="129">
        <v>4</v>
      </c>
      <c r="J231" s="129">
        <v>47</v>
      </c>
      <c r="K231" s="162">
        <v>44508</v>
      </c>
    </row>
    <row r="232" spans="1:11" x14ac:dyDescent="0.15">
      <c r="A232" s="92" t="s">
        <v>37</v>
      </c>
      <c r="B232" s="11" t="s">
        <v>40</v>
      </c>
      <c r="C232" s="2">
        <v>6</v>
      </c>
      <c r="D232" s="2">
        <v>103</v>
      </c>
      <c r="E232" s="110">
        <v>127775</v>
      </c>
      <c r="F232" s="2">
        <v>6</v>
      </c>
      <c r="G232" s="2">
        <v>98</v>
      </c>
      <c r="H232" s="110">
        <v>128235</v>
      </c>
      <c r="I232" s="129">
        <v>6</v>
      </c>
      <c r="J232" s="129">
        <v>92</v>
      </c>
      <c r="K232" s="162">
        <v>141756</v>
      </c>
    </row>
    <row r="233" spans="1:11" x14ac:dyDescent="0.15">
      <c r="A233" s="92" t="s">
        <v>39</v>
      </c>
      <c r="B233" s="11" t="s">
        <v>86</v>
      </c>
      <c r="C233" s="2">
        <v>10</v>
      </c>
      <c r="D233" s="2">
        <v>443</v>
      </c>
      <c r="E233" s="110">
        <v>1657123</v>
      </c>
      <c r="F233" s="2">
        <v>10</v>
      </c>
      <c r="G233" s="2">
        <v>406</v>
      </c>
      <c r="H233" s="110">
        <v>1950056</v>
      </c>
      <c r="I233" s="129">
        <v>10</v>
      </c>
      <c r="J233" s="129">
        <v>388</v>
      </c>
      <c r="K233" s="162">
        <v>2134094</v>
      </c>
    </row>
    <row r="234" spans="1:11" x14ac:dyDescent="0.15">
      <c r="A234" s="92" t="s">
        <v>41</v>
      </c>
      <c r="B234" s="11" t="s">
        <v>74</v>
      </c>
      <c r="C234" s="2">
        <v>7</v>
      </c>
      <c r="D234" s="2">
        <v>585</v>
      </c>
      <c r="E234" s="110">
        <v>2375129</v>
      </c>
      <c r="F234" s="2">
        <v>7</v>
      </c>
      <c r="G234" s="2">
        <v>543</v>
      </c>
      <c r="H234" s="110">
        <v>2409851</v>
      </c>
      <c r="I234" s="129">
        <v>7</v>
      </c>
      <c r="J234" s="129">
        <v>686</v>
      </c>
      <c r="K234" s="162">
        <v>2159008</v>
      </c>
    </row>
    <row r="235" spans="1:11" x14ac:dyDescent="0.15">
      <c r="A235" s="92" t="s">
        <v>78</v>
      </c>
      <c r="B235" s="11" t="s">
        <v>75</v>
      </c>
      <c r="C235" s="2">
        <v>13</v>
      </c>
      <c r="D235" s="2">
        <v>1192</v>
      </c>
      <c r="E235" s="110">
        <v>5644483</v>
      </c>
      <c r="F235" s="2">
        <v>14</v>
      </c>
      <c r="G235" s="2">
        <v>1169</v>
      </c>
      <c r="H235" s="110">
        <v>6026173</v>
      </c>
      <c r="I235" s="129">
        <v>15</v>
      </c>
      <c r="J235" s="129">
        <v>1283</v>
      </c>
      <c r="K235" s="162">
        <v>6450062</v>
      </c>
    </row>
    <row r="236" spans="1:11" x14ac:dyDescent="0.15">
      <c r="A236" s="92" t="s">
        <v>44</v>
      </c>
      <c r="B236" s="11" t="s">
        <v>87</v>
      </c>
      <c r="C236" s="108" t="s">
        <v>128</v>
      </c>
      <c r="D236" s="108" t="s">
        <v>128</v>
      </c>
      <c r="E236" s="108" t="s">
        <v>128</v>
      </c>
      <c r="F236" s="108" t="s">
        <v>103</v>
      </c>
      <c r="G236" s="108" t="s">
        <v>103</v>
      </c>
      <c r="H236" s="108" t="s">
        <v>103</v>
      </c>
      <c r="I236" s="163" t="s">
        <v>131</v>
      </c>
      <c r="J236" s="163" t="s">
        <v>131</v>
      </c>
      <c r="K236" s="163" t="s">
        <v>131</v>
      </c>
    </row>
    <row r="237" spans="1:11" x14ac:dyDescent="0.15">
      <c r="A237" s="92" t="s">
        <v>79</v>
      </c>
      <c r="B237" s="12" t="s">
        <v>97</v>
      </c>
      <c r="C237" s="2">
        <v>36</v>
      </c>
      <c r="D237" s="2">
        <v>1576</v>
      </c>
      <c r="E237" s="110">
        <v>3709763</v>
      </c>
      <c r="F237" s="2">
        <v>36</v>
      </c>
      <c r="G237" s="2">
        <v>1584</v>
      </c>
      <c r="H237" s="110">
        <v>4261074</v>
      </c>
      <c r="I237" s="129">
        <v>36</v>
      </c>
      <c r="J237" s="129">
        <v>1618</v>
      </c>
      <c r="K237" s="162">
        <v>4418377</v>
      </c>
    </row>
    <row r="238" spans="1:11" x14ac:dyDescent="0.15">
      <c r="A238" s="92" t="s">
        <v>48</v>
      </c>
      <c r="B238" s="11" t="s">
        <v>51</v>
      </c>
      <c r="C238" s="2">
        <v>6</v>
      </c>
      <c r="D238" s="2">
        <v>248</v>
      </c>
      <c r="E238" s="110">
        <v>699046</v>
      </c>
      <c r="F238" s="2">
        <v>6</v>
      </c>
      <c r="G238" s="2">
        <v>235</v>
      </c>
      <c r="H238" s="110">
        <v>747953</v>
      </c>
      <c r="I238" s="129">
        <v>6</v>
      </c>
      <c r="J238" s="129">
        <v>233</v>
      </c>
      <c r="K238" s="162">
        <v>798786</v>
      </c>
    </row>
    <row r="239" spans="1:11" x14ac:dyDescent="0.15">
      <c r="A239" s="92" t="s">
        <v>50</v>
      </c>
      <c r="B239" s="11" t="s">
        <v>88</v>
      </c>
      <c r="C239" s="108" t="s">
        <v>128</v>
      </c>
      <c r="D239" s="108" t="s">
        <v>128</v>
      </c>
      <c r="E239" s="108" t="s">
        <v>128</v>
      </c>
      <c r="F239" s="108" t="s">
        <v>103</v>
      </c>
      <c r="G239" s="108" t="s">
        <v>103</v>
      </c>
      <c r="H239" s="108" t="s">
        <v>103</v>
      </c>
      <c r="I239" s="163" t="s">
        <v>131</v>
      </c>
      <c r="J239" s="163" t="s">
        <v>131</v>
      </c>
      <c r="K239" s="163" t="s">
        <v>131</v>
      </c>
    </row>
    <row r="240" spans="1:11" x14ac:dyDescent="0.15">
      <c r="A240" s="92" t="s">
        <v>52</v>
      </c>
      <c r="B240" s="11" t="s">
        <v>89</v>
      </c>
      <c r="C240" s="2">
        <v>3</v>
      </c>
      <c r="D240" s="2">
        <v>465</v>
      </c>
      <c r="E240" s="110">
        <v>1584789</v>
      </c>
      <c r="F240" s="2">
        <v>3</v>
      </c>
      <c r="G240" s="2">
        <v>504</v>
      </c>
      <c r="H240" s="110">
        <v>1860135</v>
      </c>
      <c r="I240" s="129">
        <v>2</v>
      </c>
      <c r="J240" s="129">
        <v>458</v>
      </c>
      <c r="K240" s="164" t="s">
        <v>176</v>
      </c>
    </row>
    <row r="241" spans="1:11" x14ac:dyDescent="0.15">
      <c r="A241" s="92" t="s">
        <v>80</v>
      </c>
      <c r="B241" s="11" t="s">
        <v>76</v>
      </c>
      <c r="C241" s="2">
        <v>4</v>
      </c>
      <c r="D241" s="2">
        <v>37</v>
      </c>
      <c r="E241" s="110">
        <v>68505</v>
      </c>
      <c r="F241" s="2">
        <v>5</v>
      </c>
      <c r="G241" s="2">
        <v>81</v>
      </c>
      <c r="H241" s="110">
        <v>622571</v>
      </c>
      <c r="I241" s="129">
        <v>5</v>
      </c>
      <c r="J241" s="129">
        <v>115</v>
      </c>
      <c r="K241" s="162">
        <v>603728</v>
      </c>
    </row>
    <row r="242" spans="1:11" x14ac:dyDescent="0.15">
      <c r="A242" s="92" t="s">
        <v>55</v>
      </c>
      <c r="B242" s="11" t="s">
        <v>57</v>
      </c>
      <c r="C242" s="2">
        <v>2</v>
      </c>
      <c r="D242" s="2">
        <v>97</v>
      </c>
      <c r="E242" s="111" t="s">
        <v>176</v>
      </c>
      <c r="F242" s="2">
        <v>1</v>
      </c>
      <c r="G242" s="2">
        <v>38</v>
      </c>
      <c r="H242" s="111" t="s">
        <v>176</v>
      </c>
      <c r="I242" s="129">
        <v>1</v>
      </c>
      <c r="J242" s="129">
        <v>38</v>
      </c>
      <c r="K242" s="164" t="s">
        <v>104</v>
      </c>
    </row>
    <row r="243" spans="1:11" x14ac:dyDescent="0.15">
      <c r="A243" s="92" t="s">
        <v>56</v>
      </c>
      <c r="B243" s="11" t="s">
        <v>59</v>
      </c>
      <c r="C243" s="2">
        <v>31</v>
      </c>
      <c r="D243" s="2">
        <v>871</v>
      </c>
      <c r="E243" s="110">
        <v>3652013</v>
      </c>
      <c r="F243" s="2">
        <v>32</v>
      </c>
      <c r="G243" s="2">
        <v>971</v>
      </c>
      <c r="H243" s="110">
        <v>4037793</v>
      </c>
      <c r="I243" s="129">
        <v>32</v>
      </c>
      <c r="J243" s="129">
        <v>963</v>
      </c>
      <c r="K243" s="162">
        <v>4591948</v>
      </c>
    </row>
    <row r="244" spans="1:11" x14ac:dyDescent="0.15">
      <c r="A244" s="92" t="s">
        <v>58</v>
      </c>
      <c r="B244" s="11" t="s">
        <v>90</v>
      </c>
      <c r="C244" s="2">
        <v>5</v>
      </c>
      <c r="D244" s="2">
        <v>339</v>
      </c>
      <c r="E244" s="110">
        <v>1772606</v>
      </c>
      <c r="F244" s="2">
        <v>5</v>
      </c>
      <c r="G244" s="2">
        <v>338</v>
      </c>
      <c r="H244" s="110">
        <v>2069861</v>
      </c>
      <c r="I244" s="129">
        <v>5</v>
      </c>
      <c r="J244" s="129">
        <v>343</v>
      </c>
      <c r="K244" s="162">
        <v>2594999</v>
      </c>
    </row>
    <row r="245" spans="1:11" x14ac:dyDescent="0.15">
      <c r="A245" s="92" t="s">
        <v>60</v>
      </c>
      <c r="B245" s="11" t="s">
        <v>91</v>
      </c>
      <c r="C245" s="2">
        <v>20</v>
      </c>
      <c r="D245" s="2">
        <v>481</v>
      </c>
      <c r="E245" s="110">
        <v>2462052</v>
      </c>
      <c r="F245" s="2">
        <v>19</v>
      </c>
      <c r="G245" s="2">
        <v>476</v>
      </c>
      <c r="H245" s="110">
        <v>2523679</v>
      </c>
      <c r="I245" s="129">
        <v>19</v>
      </c>
      <c r="J245" s="129">
        <v>434</v>
      </c>
      <c r="K245" s="162">
        <v>2436766</v>
      </c>
    </row>
    <row r="246" spans="1:11" x14ac:dyDescent="0.15">
      <c r="A246" s="92" t="s">
        <v>62</v>
      </c>
      <c r="B246" s="11" t="s">
        <v>92</v>
      </c>
      <c r="C246" s="2">
        <v>2</v>
      </c>
      <c r="D246" s="2">
        <v>317</v>
      </c>
      <c r="E246" s="111" t="s">
        <v>176</v>
      </c>
      <c r="F246" s="2">
        <v>3</v>
      </c>
      <c r="G246" s="2">
        <v>366</v>
      </c>
      <c r="H246" s="111">
        <v>2314925</v>
      </c>
      <c r="I246" s="129">
        <v>3</v>
      </c>
      <c r="J246" s="129">
        <v>366</v>
      </c>
      <c r="K246" s="164">
        <v>2270261</v>
      </c>
    </row>
    <row r="247" spans="1:11" x14ac:dyDescent="0.15">
      <c r="A247" s="92" t="s">
        <v>64</v>
      </c>
      <c r="B247" s="12" t="s">
        <v>98</v>
      </c>
      <c r="C247" s="2">
        <v>2</v>
      </c>
      <c r="D247" s="2">
        <v>37</v>
      </c>
      <c r="E247" s="111" t="s">
        <v>176</v>
      </c>
      <c r="F247" s="2">
        <v>2</v>
      </c>
      <c r="G247" s="2">
        <v>36</v>
      </c>
      <c r="H247" s="111" t="s">
        <v>176</v>
      </c>
      <c r="I247" s="129">
        <v>2</v>
      </c>
      <c r="J247" s="129">
        <v>36</v>
      </c>
      <c r="K247" s="164" t="s">
        <v>104</v>
      </c>
    </row>
    <row r="248" spans="1:11" x14ac:dyDescent="0.15">
      <c r="A248" s="92" t="s">
        <v>65</v>
      </c>
      <c r="B248" s="11" t="s">
        <v>93</v>
      </c>
      <c r="C248" s="2">
        <v>15</v>
      </c>
      <c r="D248" s="2">
        <v>865</v>
      </c>
      <c r="E248" s="110">
        <v>9883447</v>
      </c>
      <c r="F248" s="2">
        <v>15</v>
      </c>
      <c r="G248" s="2">
        <v>846</v>
      </c>
      <c r="H248" s="110">
        <v>17093132</v>
      </c>
      <c r="I248" s="129">
        <v>15</v>
      </c>
      <c r="J248" s="129">
        <v>817</v>
      </c>
      <c r="K248" s="162">
        <v>18823057</v>
      </c>
    </row>
    <row r="249" spans="1:11" x14ac:dyDescent="0.15">
      <c r="A249" s="92" t="s">
        <v>17</v>
      </c>
      <c r="B249" s="11" t="s">
        <v>94</v>
      </c>
      <c r="C249" s="108" t="s">
        <v>128</v>
      </c>
      <c r="D249" s="108" t="s">
        <v>128</v>
      </c>
      <c r="E249" s="108" t="s">
        <v>128</v>
      </c>
      <c r="F249" s="108" t="s">
        <v>103</v>
      </c>
      <c r="G249" s="108" t="s">
        <v>103</v>
      </c>
      <c r="H249" s="108" t="s">
        <v>103</v>
      </c>
      <c r="I249" s="163" t="s">
        <v>131</v>
      </c>
      <c r="J249" s="163" t="s">
        <v>131</v>
      </c>
      <c r="K249" s="163" t="s">
        <v>131</v>
      </c>
    </row>
    <row r="250" spans="1:11" x14ac:dyDescent="0.15">
      <c r="A250" s="92" t="s">
        <v>18</v>
      </c>
      <c r="B250" s="11" t="s">
        <v>95</v>
      </c>
      <c r="C250" s="2">
        <v>33</v>
      </c>
      <c r="D250" s="2">
        <v>3750</v>
      </c>
      <c r="E250" s="110">
        <v>14746912</v>
      </c>
      <c r="F250" s="2">
        <v>34</v>
      </c>
      <c r="G250" s="2">
        <v>3832</v>
      </c>
      <c r="H250" s="110">
        <v>15003169</v>
      </c>
      <c r="I250" s="129">
        <v>35</v>
      </c>
      <c r="J250" s="129">
        <v>3895</v>
      </c>
      <c r="K250" s="162">
        <v>16199704</v>
      </c>
    </row>
    <row r="251" spans="1:11" x14ac:dyDescent="0.15">
      <c r="A251" s="92" t="s">
        <v>66</v>
      </c>
      <c r="B251" s="11" t="s">
        <v>77</v>
      </c>
      <c r="C251" s="2">
        <v>8</v>
      </c>
      <c r="D251" s="2">
        <v>70</v>
      </c>
      <c r="E251" s="110">
        <v>73931</v>
      </c>
      <c r="F251" s="2">
        <v>7</v>
      </c>
      <c r="G251" s="2">
        <v>43</v>
      </c>
      <c r="H251" s="110">
        <v>50159</v>
      </c>
      <c r="I251" s="129">
        <v>7</v>
      </c>
      <c r="J251" s="129">
        <v>41</v>
      </c>
      <c r="K251" s="162">
        <v>59333</v>
      </c>
    </row>
    <row r="252" spans="1:11" x14ac:dyDescent="0.15">
      <c r="A252" s="102" t="s">
        <v>175</v>
      </c>
      <c r="B252" s="60"/>
      <c r="I252" s="130"/>
      <c r="J252" s="130"/>
      <c r="K252" s="130"/>
    </row>
    <row r="253" spans="1:11" x14ac:dyDescent="0.15">
      <c r="A253" t="s">
        <v>169</v>
      </c>
      <c r="I253" s="130"/>
      <c r="J253" s="130"/>
      <c r="K253" s="130"/>
    </row>
    <row r="254" spans="1:11" x14ac:dyDescent="0.15">
      <c r="A254" t="s">
        <v>177</v>
      </c>
      <c r="I254" s="130"/>
      <c r="J254" s="130"/>
      <c r="K254" s="130"/>
    </row>
    <row r="255" spans="1:11" x14ac:dyDescent="0.15">
      <c r="A255" t="s">
        <v>178</v>
      </c>
      <c r="I255" s="130"/>
      <c r="J255" s="130"/>
      <c r="K255" s="130"/>
    </row>
  </sheetData>
  <mergeCells count="26">
    <mergeCell ref="C78:E78"/>
    <mergeCell ref="F78:H78"/>
    <mergeCell ref="I4:K4"/>
    <mergeCell ref="B41:B42"/>
    <mergeCell ref="C41:E41"/>
    <mergeCell ref="F41:H41"/>
    <mergeCell ref="I41:K41"/>
    <mergeCell ref="B4:B5"/>
    <mergeCell ref="C4:E4"/>
    <mergeCell ref="F4:H4"/>
    <mergeCell ref="I78:K78"/>
    <mergeCell ref="B78:B79"/>
    <mergeCell ref="I225:K225"/>
    <mergeCell ref="I115:K115"/>
    <mergeCell ref="B151:B152"/>
    <mergeCell ref="C151:E151"/>
    <mergeCell ref="F151:H151"/>
    <mergeCell ref="I151:K151"/>
    <mergeCell ref="B188:B189"/>
    <mergeCell ref="C188:E188"/>
    <mergeCell ref="F225:H225"/>
    <mergeCell ref="B225:B226"/>
    <mergeCell ref="C225:E225"/>
    <mergeCell ref="B115:B116"/>
    <mergeCell ref="C115:E115"/>
    <mergeCell ref="F115:H115"/>
  </mergeCells>
  <phoneticPr fontId="2"/>
  <pageMargins left="0.78740157480314965" right="0.78740157480314965" top="0.82677165354330717" bottom="0.98425196850393704" header="0.51181102362204722" footer="0.51181102362204722"/>
  <pageSetup paperSize="9" orientation="landscape" verticalDpi="300" r:id="rId1"/>
  <headerFooter scaleWithDoc="0" alignWithMargins="0">
    <oddFooter>&amp;A</oddFooter>
  </headerFooter>
  <rowBreaks count="5" manualBreakCount="5">
    <brk id="37" max="10" man="1"/>
    <brk id="74" max="10" man="1"/>
    <brk id="111" max="10" man="1"/>
    <brk id="147" max="10" man="1"/>
    <brk id="184"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8C3E9-0A3E-4F3C-9289-E76641B504BE}">
  <dimension ref="A1:M45"/>
  <sheetViews>
    <sheetView view="pageBreakPreview" zoomScaleNormal="100" zoomScaleSheetLayoutView="100" workbookViewId="0"/>
  </sheetViews>
  <sheetFormatPr defaultColWidth="9" defaultRowHeight="13.5" x14ac:dyDescent="0.15"/>
  <cols>
    <col min="1" max="1" width="10.625" customWidth="1"/>
    <col min="4" max="4" width="12.625" customWidth="1"/>
    <col min="7" max="7" width="12.625" customWidth="1"/>
    <col min="10" max="10" width="12.625" customWidth="1"/>
    <col min="13" max="13" width="12.5" customWidth="1"/>
  </cols>
  <sheetData>
    <row r="1" spans="1:13" ht="17.25" x14ac:dyDescent="0.2">
      <c r="A1" s="24" t="s">
        <v>7</v>
      </c>
      <c r="B1" s="25"/>
      <c r="C1" s="25"/>
      <c r="D1" s="25"/>
      <c r="E1" s="25"/>
      <c r="F1" s="25"/>
      <c r="G1" s="25"/>
      <c r="I1" s="25"/>
      <c r="J1" s="25"/>
      <c r="K1" s="25"/>
    </row>
    <row r="2" spans="1:13" ht="12.95" customHeight="1" x14ac:dyDescent="0.2">
      <c r="A2" s="24"/>
      <c r="B2" s="25"/>
      <c r="C2" s="25"/>
      <c r="D2" s="25"/>
      <c r="E2" s="25"/>
      <c r="F2" s="25"/>
      <c r="G2" s="25"/>
      <c r="I2" s="25"/>
      <c r="J2" s="25"/>
      <c r="K2" s="25"/>
    </row>
    <row r="3" spans="1:13" x14ac:dyDescent="0.15">
      <c r="A3" s="26"/>
      <c r="B3" s="25"/>
      <c r="C3" s="25"/>
      <c r="D3" s="25"/>
      <c r="E3" s="25"/>
      <c r="F3" s="25"/>
      <c r="G3" s="25"/>
      <c r="H3" s="25"/>
      <c r="I3" s="25"/>
      <c r="J3" s="25"/>
      <c r="K3" s="25"/>
      <c r="M3" s="64" t="s">
        <v>136</v>
      </c>
    </row>
    <row r="4" spans="1:13" x14ac:dyDescent="0.15">
      <c r="A4" s="121" t="s">
        <v>8</v>
      </c>
      <c r="B4" s="120" t="s">
        <v>3</v>
      </c>
      <c r="C4" s="120"/>
      <c r="D4" s="120"/>
      <c r="E4" s="120" t="s">
        <v>9</v>
      </c>
      <c r="F4" s="120"/>
      <c r="G4" s="120"/>
      <c r="H4" s="120" t="s">
        <v>10</v>
      </c>
      <c r="I4" s="120"/>
      <c r="J4" s="120"/>
      <c r="K4" s="120" t="s">
        <v>11</v>
      </c>
      <c r="L4" s="120"/>
      <c r="M4" s="120"/>
    </row>
    <row r="5" spans="1:13" x14ac:dyDescent="0.15">
      <c r="A5" s="121"/>
      <c r="B5" s="27" t="s">
        <v>1</v>
      </c>
      <c r="C5" s="27" t="s">
        <v>2</v>
      </c>
      <c r="D5" s="28" t="s">
        <v>12</v>
      </c>
      <c r="E5" s="27" t="s">
        <v>1</v>
      </c>
      <c r="F5" s="27" t="s">
        <v>2</v>
      </c>
      <c r="G5" s="28" t="s">
        <v>12</v>
      </c>
      <c r="H5" s="27" t="s">
        <v>1</v>
      </c>
      <c r="I5" s="27" t="s">
        <v>2</v>
      </c>
      <c r="J5" s="28" t="s">
        <v>12</v>
      </c>
      <c r="K5" s="27" t="s">
        <v>1</v>
      </c>
      <c r="L5" s="27" t="s">
        <v>2</v>
      </c>
      <c r="M5" s="28" t="s">
        <v>12</v>
      </c>
    </row>
    <row r="6" spans="1:13" x14ac:dyDescent="0.15">
      <c r="A6" s="1" t="s">
        <v>146</v>
      </c>
      <c r="B6" s="4">
        <v>453</v>
      </c>
      <c r="C6" s="4">
        <v>13768</v>
      </c>
      <c r="D6" s="4">
        <v>49086448</v>
      </c>
      <c r="E6" s="4">
        <v>165</v>
      </c>
      <c r="F6" s="4">
        <v>321</v>
      </c>
      <c r="G6" s="4">
        <v>308479</v>
      </c>
      <c r="H6" s="4">
        <v>209</v>
      </c>
      <c r="I6" s="4">
        <v>2416</v>
      </c>
      <c r="J6" s="4">
        <v>4808067</v>
      </c>
      <c r="K6" s="4">
        <v>52</v>
      </c>
      <c r="L6" s="4">
        <v>3045</v>
      </c>
      <c r="M6" s="4">
        <v>9734597</v>
      </c>
    </row>
    <row r="7" spans="1:13" x14ac:dyDescent="0.15">
      <c r="A7" s="1" t="s">
        <v>145</v>
      </c>
      <c r="B7" s="8">
        <v>483</v>
      </c>
      <c r="C7" s="9">
        <v>13907</v>
      </c>
      <c r="D7" s="4" t="s">
        <v>0</v>
      </c>
      <c r="E7" s="8">
        <v>211</v>
      </c>
      <c r="F7" s="9">
        <v>402</v>
      </c>
      <c r="G7" s="4" t="s">
        <v>0</v>
      </c>
      <c r="H7" s="4">
        <v>192</v>
      </c>
      <c r="I7" s="4">
        <v>2354</v>
      </c>
      <c r="J7" s="4">
        <v>5666107</v>
      </c>
      <c r="K7" s="4">
        <v>54</v>
      </c>
      <c r="L7" s="4">
        <v>3216</v>
      </c>
      <c r="M7" s="4">
        <v>10086825</v>
      </c>
    </row>
    <row r="8" spans="1:13" x14ac:dyDescent="0.15">
      <c r="A8" s="1" t="s">
        <v>144</v>
      </c>
      <c r="B8" s="8">
        <v>496</v>
      </c>
      <c r="C8" s="9">
        <v>14372</v>
      </c>
      <c r="D8" s="4" t="s">
        <v>0</v>
      </c>
      <c r="E8" s="8">
        <v>223</v>
      </c>
      <c r="F8" s="9">
        <v>435</v>
      </c>
      <c r="G8" s="4" t="s">
        <v>0</v>
      </c>
      <c r="H8" s="4">
        <v>191</v>
      </c>
      <c r="I8" s="4">
        <v>2416</v>
      </c>
      <c r="J8" s="4">
        <v>5217139</v>
      </c>
      <c r="K8" s="4">
        <v>53</v>
      </c>
      <c r="L8" s="4">
        <v>3176</v>
      </c>
      <c r="M8" s="4">
        <v>11734796</v>
      </c>
    </row>
    <row r="9" spans="1:13" x14ac:dyDescent="0.15">
      <c r="A9" s="1" t="s">
        <v>143</v>
      </c>
      <c r="B9" s="8">
        <v>437</v>
      </c>
      <c r="C9" s="9">
        <v>14117</v>
      </c>
      <c r="D9" s="4">
        <v>53162341</v>
      </c>
      <c r="E9" s="8">
        <v>162</v>
      </c>
      <c r="F9" s="9">
        <v>315</v>
      </c>
      <c r="G9" s="4">
        <v>297232</v>
      </c>
      <c r="H9" s="4">
        <v>194</v>
      </c>
      <c r="I9" s="4">
        <v>2354</v>
      </c>
      <c r="J9" s="4">
        <v>6120273</v>
      </c>
      <c r="K9" s="4">
        <v>54</v>
      </c>
      <c r="L9" s="4">
        <v>3268</v>
      </c>
      <c r="M9" s="4">
        <v>13998639</v>
      </c>
    </row>
    <row r="10" spans="1:13" x14ac:dyDescent="0.15">
      <c r="A10" s="1" t="s">
        <v>142</v>
      </c>
      <c r="B10" s="14">
        <f>SUM(E10,H10,K10,B30,E30)</f>
        <v>437</v>
      </c>
      <c r="C10" s="9">
        <f>SUM(F10,I10,L10,C30,F30)</f>
        <v>12594</v>
      </c>
      <c r="D10" s="4">
        <v>40601155</v>
      </c>
      <c r="E10" s="8">
        <v>187</v>
      </c>
      <c r="F10" s="9">
        <v>371</v>
      </c>
      <c r="G10" s="4" t="s">
        <v>0</v>
      </c>
      <c r="H10" s="4">
        <v>172</v>
      </c>
      <c r="I10" s="4">
        <v>2110</v>
      </c>
      <c r="J10" s="4">
        <v>4270370</v>
      </c>
      <c r="K10" s="4">
        <v>54</v>
      </c>
      <c r="L10" s="4">
        <v>3152</v>
      </c>
      <c r="M10" s="4">
        <v>12846971</v>
      </c>
    </row>
    <row r="11" spans="1:13" x14ac:dyDescent="0.15">
      <c r="A11" s="1" t="s">
        <v>141</v>
      </c>
      <c r="B11" s="14">
        <v>426</v>
      </c>
      <c r="C11" s="9">
        <v>12845</v>
      </c>
      <c r="D11" s="4">
        <v>46045090</v>
      </c>
      <c r="E11" s="8">
        <v>184</v>
      </c>
      <c r="F11" s="9">
        <v>359</v>
      </c>
      <c r="G11" s="4" t="s">
        <v>0</v>
      </c>
      <c r="H11" s="4">
        <v>159</v>
      </c>
      <c r="I11" s="4">
        <v>1919</v>
      </c>
      <c r="J11" s="4">
        <v>4147323</v>
      </c>
      <c r="K11" s="4">
        <v>59</v>
      </c>
      <c r="L11" s="4">
        <v>3427</v>
      </c>
      <c r="M11" s="4">
        <v>13782938</v>
      </c>
    </row>
    <row r="12" spans="1:13" x14ac:dyDescent="0.15">
      <c r="A12" s="1" t="s">
        <v>152</v>
      </c>
      <c r="B12" s="14">
        <v>389</v>
      </c>
      <c r="C12" s="9">
        <v>11930</v>
      </c>
      <c r="D12" s="4">
        <v>44481208</v>
      </c>
      <c r="E12" s="8">
        <v>126</v>
      </c>
      <c r="F12" s="9">
        <v>258</v>
      </c>
      <c r="G12" s="4">
        <v>193557</v>
      </c>
      <c r="H12" s="4">
        <v>182</v>
      </c>
      <c r="I12" s="4">
        <v>2006</v>
      </c>
      <c r="J12" s="4">
        <v>3432170</v>
      </c>
      <c r="K12" s="4">
        <v>58</v>
      </c>
      <c r="L12" s="4">
        <v>3396</v>
      </c>
      <c r="M12" s="4">
        <v>12962916</v>
      </c>
    </row>
    <row r="13" spans="1:13" x14ac:dyDescent="0.15">
      <c r="A13" s="1" t="s">
        <v>140</v>
      </c>
      <c r="B13" s="2">
        <v>433</v>
      </c>
      <c r="C13" s="2">
        <v>11802</v>
      </c>
      <c r="D13" s="4">
        <v>45121503</v>
      </c>
      <c r="E13" s="2">
        <v>171</v>
      </c>
      <c r="F13" s="2">
        <v>333</v>
      </c>
      <c r="G13" s="4" t="s">
        <v>0</v>
      </c>
      <c r="H13" s="2">
        <v>180</v>
      </c>
      <c r="I13" s="29">
        <v>2066</v>
      </c>
      <c r="J13" s="29">
        <v>4869125</v>
      </c>
      <c r="K13" s="2">
        <v>59</v>
      </c>
      <c r="L13" s="29">
        <v>3385</v>
      </c>
      <c r="M13" s="29">
        <v>12860265</v>
      </c>
    </row>
    <row r="14" spans="1:13" x14ac:dyDescent="0.15">
      <c r="A14" s="1" t="s">
        <v>137</v>
      </c>
      <c r="B14" s="14">
        <v>411</v>
      </c>
      <c r="C14" s="9">
        <v>12633</v>
      </c>
      <c r="D14" s="4">
        <v>49566393</v>
      </c>
      <c r="E14" s="8">
        <v>170</v>
      </c>
      <c r="F14" s="9">
        <v>329</v>
      </c>
      <c r="G14" s="18" t="s">
        <v>0</v>
      </c>
      <c r="H14" s="4">
        <v>156</v>
      </c>
      <c r="I14" s="4">
        <v>1875</v>
      </c>
      <c r="J14" s="4">
        <v>4277127</v>
      </c>
      <c r="K14" s="4">
        <v>58</v>
      </c>
      <c r="L14" s="4">
        <v>3222</v>
      </c>
      <c r="M14" s="4">
        <v>12636643</v>
      </c>
    </row>
    <row r="15" spans="1:13" x14ac:dyDescent="0.15">
      <c r="A15" s="1" t="s">
        <v>102</v>
      </c>
      <c r="B15" s="14">
        <v>401</v>
      </c>
      <c r="C15" s="9">
        <v>12483</v>
      </c>
      <c r="D15" s="4">
        <v>51745631</v>
      </c>
      <c r="E15" s="8">
        <v>163</v>
      </c>
      <c r="F15" s="9">
        <v>321</v>
      </c>
      <c r="G15" s="18" t="s">
        <v>0</v>
      </c>
      <c r="H15" s="4">
        <v>152</v>
      </c>
      <c r="I15" s="4">
        <v>1824</v>
      </c>
      <c r="J15" s="4">
        <v>4612342</v>
      </c>
      <c r="K15" s="4">
        <v>61</v>
      </c>
      <c r="L15" s="4">
        <v>3478</v>
      </c>
      <c r="M15" s="4">
        <v>15108585</v>
      </c>
    </row>
    <row r="16" spans="1:13" x14ac:dyDescent="0.15">
      <c r="A16" s="1" t="s">
        <v>153</v>
      </c>
      <c r="B16" s="14">
        <v>379</v>
      </c>
      <c r="C16" s="9">
        <v>14043</v>
      </c>
      <c r="D16" s="4">
        <v>53941177</v>
      </c>
      <c r="E16" s="8">
        <v>114</v>
      </c>
      <c r="F16" s="9">
        <v>232</v>
      </c>
      <c r="G16" s="18">
        <v>347487</v>
      </c>
      <c r="H16" s="4">
        <v>179</v>
      </c>
      <c r="I16" s="4">
        <v>2112</v>
      </c>
      <c r="J16" s="4">
        <v>4345675</v>
      </c>
      <c r="K16" s="4">
        <v>62</v>
      </c>
      <c r="L16" s="4">
        <v>3681</v>
      </c>
      <c r="M16" s="4">
        <v>16030834</v>
      </c>
    </row>
    <row r="17" spans="1:13" x14ac:dyDescent="0.15">
      <c r="A17" s="1" t="s">
        <v>138</v>
      </c>
      <c r="B17" s="2">
        <v>369</v>
      </c>
      <c r="C17" s="3">
        <v>13774</v>
      </c>
      <c r="D17" s="4">
        <v>57678353</v>
      </c>
      <c r="E17" s="8">
        <v>140</v>
      </c>
      <c r="F17" s="9">
        <v>288</v>
      </c>
      <c r="G17" s="18" t="s">
        <v>0</v>
      </c>
      <c r="H17" s="4">
        <v>142</v>
      </c>
      <c r="I17" s="4">
        <v>1849</v>
      </c>
      <c r="J17" s="4">
        <v>3897274</v>
      </c>
      <c r="K17" s="4">
        <v>61</v>
      </c>
      <c r="L17" s="4">
        <v>3586</v>
      </c>
      <c r="M17" s="4">
        <v>16094650</v>
      </c>
    </row>
    <row r="18" spans="1:13" x14ac:dyDescent="0.15">
      <c r="A18" s="1" t="s">
        <v>127</v>
      </c>
      <c r="B18" s="2">
        <v>353</v>
      </c>
      <c r="C18" s="3">
        <v>13973</v>
      </c>
      <c r="D18" s="4">
        <v>58799703</v>
      </c>
      <c r="E18" s="8">
        <v>128</v>
      </c>
      <c r="F18" s="9">
        <v>265</v>
      </c>
      <c r="G18" s="18" t="s">
        <v>0</v>
      </c>
      <c r="H18" s="4">
        <v>140</v>
      </c>
      <c r="I18" s="4">
        <v>1813</v>
      </c>
      <c r="J18" s="4">
        <v>4213831</v>
      </c>
      <c r="K18" s="4">
        <v>55</v>
      </c>
      <c r="L18" s="4">
        <v>3122</v>
      </c>
      <c r="M18" s="4">
        <v>13931972</v>
      </c>
    </row>
    <row r="19" spans="1:13" x14ac:dyDescent="0.15">
      <c r="A19" s="1" t="s">
        <v>130</v>
      </c>
      <c r="B19" s="2">
        <v>342</v>
      </c>
      <c r="C19" s="3">
        <v>13992</v>
      </c>
      <c r="D19" s="4">
        <v>64372633</v>
      </c>
      <c r="E19" s="8">
        <v>120</v>
      </c>
      <c r="F19" s="9">
        <v>252</v>
      </c>
      <c r="G19" s="18" t="s">
        <v>0</v>
      </c>
      <c r="H19" s="4">
        <v>135</v>
      </c>
      <c r="I19" s="4">
        <v>1762</v>
      </c>
      <c r="J19" s="4">
        <v>4786671</v>
      </c>
      <c r="K19" s="4">
        <v>58</v>
      </c>
      <c r="L19" s="4">
        <v>3326</v>
      </c>
      <c r="M19" s="4">
        <v>16138019</v>
      </c>
    </row>
    <row r="20" spans="1:13" x14ac:dyDescent="0.15">
      <c r="A20" s="1" t="s">
        <v>133</v>
      </c>
      <c r="B20" s="2">
        <v>332</v>
      </c>
      <c r="C20" s="3">
        <v>14495</v>
      </c>
      <c r="D20" s="4">
        <v>60611458</v>
      </c>
      <c r="E20" s="8">
        <v>114</v>
      </c>
      <c r="F20" s="9">
        <v>244</v>
      </c>
      <c r="G20" s="18" t="s">
        <v>0</v>
      </c>
      <c r="H20" s="4">
        <v>131</v>
      </c>
      <c r="I20" s="4">
        <v>1734</v>
      </c>
      <c r="J20" s="4">
        <v>4298894</v>
      </c>
      <c r="K20" s="4">
        <v>56</v>
      </c>
      <c r="L20" s="4">
        <v>3226</v>
      </c>
      <c r="M20" s="4">
        <v>14685832</v>
      </c>
    </row>
    <row r="21" spans="1:13" x14ac:dyDescent="0.15">
      <c r="A21" s="1" t="s">
        <v>167</v>
      </c>
      <c r="B21" s="2">
        <v>242</v>
      </c>
      <c r="C21" s="3">
        <v>13558</v>
      </c>
      <c r="D21" s="4">
        <v>57269147</v>
      </c>
      <c r="E21" s="8">
        <v>27</v>
      </c>
      <c r="F21" s="9">
        <v>61</v>
      </c>
      <c r="G21" s="94">
        <v>215939</v>
      </c>
      <c r="H21" s="4">
        <v>127</v>
      </c>
      <c r="I21" s="4">
        <v>1601</v>
      </c>
      <c r="J21" s="4">
        <v>2452849</v>
      </c>
      <c r="K21" s="4">
        <v>58</v>
      </c>
      <c r="L21" s="4">
        <v>3183</v>
      </c>
      <c r="M21" s="4">
        <v>14364192</v>
      </c>
    </row>
    <row r="22" spans="1:13" x14ac:dyDescent="0.15">
      <c r="A22" s="55"/>
      <c r="C22" s="13"/>
      <c r="D22" s="56"/>
      <c r="E22" s="57"/>
      <c r="F22" s="58"/>
      <c r="G22" s="59"/>
      <c r="H22" s="56"/>
      <c r="I22" s="56"/>
      <c r="J22" s="56"/>
      <c r="K22" s="56"/>
      <c r="L22" s="56"/>
      <c r="M22" s="56"/>
    </row>
    <row r="24" spans="1:13" x14ac:dyDescent="0.15">
      <c r="A24" s="121" t="s">
        <v>8</v>
      </c>
      <c r="B24" s="120" t="s">
        <v>13</v>
      </c>
      <c r="C24" s="120"/>
      <c r="D24" s="120"/>
      <c r="E24" s="120" t="s">
        <v>14</v>
      </c>
      <c r="F24" s="120"/>
      <c r="G24" s="120"/>
      <c r="J24" s="54"/>
    </row>
    <row r="25" spans="1:13" x14ac:dyDescent="0.15">
      <c r="A25" s="121"/>
      <c r="B25" s="27" t="s">
        <v>1</v>
      </c>
      <c r="C25" s="27" t="s">
        <v>2</v>
      </c>
      <c r="D25" s="28" t="s">
        <v>12</v>
      </c>
      <c r="E25" s="27" t="s">
        <v>1</v>
      </c>
      <c r="F25" s="27" t="s">
        <v>2</v>
      </c>
      <c r="G25" s="28" t="s">
        <v>12</v>
      </c>
    </row>
    <row r="26" spans="1:13" x14ac:dyDescent="0.15">
      <c r="A26" s="1" t="s">
        <v>146</v>
      </c>
      <c r="B26" s="5">
        <v>17</v>
      </c>
      <c r="C26" s="4">
        <v>2512</v>
      </c>
      <c r="D26" s="4">
        <v>11986919</v>
      </c>
      <c r="E26" s="5">
        <v>10</v>
      </c>
      <c r="F26" s="4">
        <v>5474</v>
      </c>
      <c r="G26" s="4">
        <v>22248386</v>
      </c>
    </row>
    <row r="27" spans="1:13" x14ac:dyDescent="0.15">
      <c r="A27" s="1" t="s">
        <v>145</v>
      </c>
      <c r="B27" s="8">
        <v>16</v>
      </c>
      <c r="C27" s="9">
        <v>2458</v>
      </c>
      <c r="D27" s="9">
        <v>12753938</v>
      </c>
      <c r="E27" s="5">
        <v>10</v>
      </c>
      <c r="F27" s="4">
        <v>5477</v>
      </c>
      <c r="G27" s="4">
        <v>23906832</v>
      </c>
    </row>
    <row r="28" spans="1:13" x14ac:dyDescent="0.15">
      <c r="A28" s="1" t="s">
        <v>144</v>
      </c>
      <c r="B28" s="8">
        <v>20</v>
      </c>
      <c r="C28" s="9">
        <v>3088</v>
      </c>
      <c r="D28" s="9">
        <v>14262579</v>
      </c>
      <c r="E28" s="5">
        <v>9</v>
      </c>
      <c r="F28" s="4">
        <v>5257</v>
      </c>
      <c r="G28" s="4">
        <v>23199873</v>
      </c>
    </row>
    <row r="29" spans="1:13" x14ac:dyDescent="0.15">
      <c r="A29" s="1" t="s">
        <v>143</v>
      </c>
      <c r="B29" s="8">
        <v>18</v>
      </c>
      <c r="C29" s="9">
        <v>3016</v>
      </c>
      <c r="D29" s="9">
        <v>11989532</v>
      </c>
      <c r="E29" s="5">
        <v>9</v>
      </c>
      <c r="F29" s="4">
        <v>5164</v>
      </c>
      <c r="G29" s="4">
        <v>20756665</v>
      </c>
    </row>
    <row r="30" spans="1:13" x14ac:dyDescent="0.15">
      <c r="A30" s="1" t="s">
        <v>142</v>
      </c>
      <c r="B30" s="8">
        <v>17</v>
      </c>
      <c r="C30" s="9">
        <v>2994</v>
      </c>
      <c r="D30" s="9">
        <v>10438719</v>
      </c>
      <c r="E30" s="5">
        <v>7</v>
      </c>
      <c r="F30" s="4">
        <v>3967</v>
      </c>
      <c r="G30" s="4">
        <v>13045095</v>
      </c>
    </row>
    <row r="31" spans="1:13" x14ac:dyDescent="0.15">
      <c r="A31" s="1" t="s">
        <v>141</v>
      </c>
      <c r="B31" s="8">
        <v>15</v>
      </c>
      <c r="C31" s="9">
        <v>2416</v>
      </c>
      <c r="D31" s="9">
        <v>10188068</v>
      </c>
      <c r="E31" s="5">
        <v>9</v>
      </c>
      <c r="F31" s="4">
        <v>4724</v>
      </c>
      <c r="G31" s="4">
        <v>17926761</v>
      </c>
    </row>
    <row r="32" spans="1:13" x14ac:dyDescent="0.15">
      <c r="A32" s="1" t="s">
        <v>152</v>
      </c>
      <c r="B32" s="8">
        <v>17</v>
      </c>
      <c r="C32" s="9">
        <v>2803</v>
      </c>
      <c r="D32" s="9">
        <v>14954408</v>
      </c>
      <c r="E32" s="5">
        <v>6</v>
      </c>
      <c r="F32" s="4">
        <v>3467</v>
      </c>
      <c r="G32" s="4">
        <v>12938157</v>
      </c>
    </row>
    <row r="33" spans="1:7" x14ac:dyDescent="0.15">
      <c r="A33" s="1" t="s">
        <v>140</v>
      </c>
      <c r="B33" s="8">
        <v>18</v>
      </c>
      <c r="C33" s="9">
        <v>2985</v>
      </c>
      <c r="D33" s="9">
        <v>15148616</v>
      </c>
      <c r="E33" s="5">
        <v>5</v>
      </c>
      <c r="F33" s="4">
        <v>3033</v>
      </c>
      <c r="G33" s="4">
        <v>12243497</v>
      </c>
    </row>
    <row r="34" spans="1:7" x14ac:dyDescent="0.15">
      <c r="A34" s="1" t="s">
        <v>137</v>
      </c>
      <c r="B34" s="8">
        <v>20</v>
      </c>
      <c r="C34" s="9">
        <v>3363</v>
      </c>
      <c r="D34" s="9">
        <v>16377364</v>
      </c>
      <c r="E34" s="5">
        <v>7</v>
      </c>
      <c r="F34" s="4">
        <v>3844</v>
      </c>
      <c r="G34" s="4">
        <v>16275259</v>
      </c>
    </row>
    <row r="35" spans="1:7" x14ac:dyDescent="0.15">
      <c r="A35" s="1" t="s">
        <v>102</v>
      </c>
      <c r="B35" s="8">
        <v>18</v>
      </c>
      <c r="C35" s="9">
        <v>3107</v>
      </c>
      <c r="D35" s="9">
        <v>15260243</v>
      </c>
      <c r="E35" s="5">
        <v>7</v>
      </c>
      <c r="F35" s="4">
        <v>3753</v>
      </c>
      <c r="G35" s="4">
        <v>16764461</v>
      </c>
    </row>
    <row r="36" spans="1:7" x14ac:dyDescent="0.15">
      <c r="A36" s="1" t="s">
        <v>153</v>
      </c>
      <c r="B36" s="8">
        <v>14</v>
      </c>
      <c r="C36" s="9">
        <v>2435</v>
      </c>
      <c r="D36" s="9">
        <v>12965740</v>
      </c>
      <c r="E36" s="5">
        <v>10</v>
      </c>
      <c r="F36" s="4">
        <v>5583</v>
      </c>
      <c r="G36" s="4">
        <v>20251441</v>
      </c>
    </row>
    <row r="37" spans="1:7" x14ac:dyDescent="0.15">
      <c r="A37" s="1" t="s">
        <v>138</v>
      </c>
      <c r="B37" s="8">
        <v>17</v>
      </c>
      <c r="C37" s="9">
        <v>2880</v>
      </c>
      <c r="D37" s="9">
        <v>15065594</v>
      </c>
      <c r="E37" s="5">
        <v>9</v>
      </c>
      <c r="F37" s="4">
        <v>5171</v>
      </c>
      <c r="G37" s="4">
        <v>22620835</v>
      </c>
    </row>
    <row r="38" spans="1:7" x14ac:dyDescent="0.15">
      <c r="A38" s="1" t="s">
        <v>127</v>
      </c>
      <c r="B38" s="8">
        <v>21</v>
      </c>
      <c r="C38" s="9">
        <v>3409</v>
      </c>
      <c r="D38" s="9">
        <v>16378196</v>
      </c>
      <c r="E38" s="5">
        <v>9</v>
      </c>
      <c r="F38" s="4">
        <v>5364</v>
      </c>
      <c r="G38" s="4">
        <v>24275704</v>
      </c>
    </row>
    <row r="39" spans="1:7" x14ac:dyDescent="0.15">
      <c r="A39" s="1" t="s">
        <v>130</v>
      </c>
      <c r="B39" s="8">
        <v>20</v>
      </c>
      <c r="C39" s="9">
        <v>3339</v>
      </c>
      <c r="D39" s="9">
        <v>17126127</v>
      </c>
      <c r="E39" s="5">
        <v>9</v>
      </c>
      <c r="F39" s="4">
        <v>5313</v>
      </c>
      <c r="G39" s="4">
        <v>26321816</v>
      </c>
    </row>
    <row r="40" spans="1:7" x14ac:dyDescent="0.15">
      <c r="A40" s="1" t="s">
        <v>133</v>
      </c>
      <c r="B40" s="8">
        <v>21</v>
      </c>
      <c r="C40" s="9">
        <v>3504</v>
      </c>
      <c r="D40" s="9">
        <v>16727363</v>
      </c>
      <c r="E40" s="5">
        <v>10</v>
      </c>
      <c r="F40" s="4">
        <v>5787</v>
      </c>
      <c r="G40" s="4">
        <v>24899369</v>
      </c>
    </row>
    <row r="41" spans="1:7" x14ac:dyDescent="0.15">
      <c r="A41" s="1" t="s">
        <v>167</v>
      </c>
      <c r="B41" s="8">
        <v>20</v>
      </c>
      <c r="C41" s="9">
        <v>3341</v>
      </c>
      <c r="D41" s="9">
        <v>15773608</v>
      </c>
      <c r="E41" s="5">
        <v>10</v>
      </c>
      <c r="F41" s="4">
        <v>5372</v>
      </c>
      <c r="G41" s="4">
        <v>24678498</v>
      </c>
    </row>
    <row r="42" spans="1:7" x14ac:dyDescent="0.15">
      <c r="A42" s="25" t="s">
        <v>126</v>
      </c>
      <c r="E42" s="23"/>
    </row>
    <row r="43" spans="1:7" x14ac:dyDescent="0.15">
      <c r="A43" t="s">
        <v>124</v>
      </c>
    </row>
    <row r="44" spans="1:7" x14ac:dyDescent="0.15">
      <c r="A44" t="s">
        <v>134</v>
      </c>
    </row>
    <row r="45" spans="1:7" x14ac:dyDescent="0.15">
      <c r="A45" s="112" t="s">
        <v>180</v>
      </c>
    </row>
  </sheetData>
  <mergeCells count="8">
    <mergeCell ref="H4:J4"/>
    <mergeCell ref="K4:M4"/>
    <mergeCell ref="A24:A25"/>
    <mergeCell ref="B24:D24"/>
    <mergeCell ref="E24:G24"/>
    <mergeCell ref="A4:A5"/>
    <mergeCell ref="B4:D4"/>
    <mergeCell ref="E4:G4"/>
  </mergeCells>
  <phoneticPr fontId="2"/>
  <pageMargins left="0.70866141732283472" right="0.39370078740157483" top="0.35433070866141736" bottom="0.19685039370078741" header="0.51181102362204722" footer="0.51181102362204722"/>
  <pageSetup paperSize="9" scale="93" orientation="landscape" verticalDpi="300" r:id="rId1"/>
  <headerFooter scaleWithDoc="0"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1335F-F022-4034-835F-7B13753847BC}">
  <dimension ref="A1:M101"/>
  <sheetViews>
    <sheetView view="pageBreakPreview" zoomScale="85" zoomScaleNormal="100" zoomScaleSheetLayoutView="85" workbookViewId="0"/>
  </sheetViews>
  <sheetFormatPr defaultColWidth="9" defaultRowHeight="13.5" x14ac:dyDescent="0.15"/>
  <cols>
    <col min="1" max="1" width="11.5" style="33" customWidth="1"/>
    <col min="2" max="3" width="9" style="33"/>
    <col min="4" max="4" width="13.5" style="33" customWidth="1"/>
    <col min="5" max="6" width="9" style="33"/>
    <col min="7" max="7" width="13.5" style="33" customWidth="1"/>
    <col min="8" max="9" width="9" style="33"/>
    <col min="10" max="10" width="13.5" style="33" customWidth="1"/>
    <col min="11" max="12" width="9" style="33"/>
    <col min="13" max="13" width="13.5" style="33" customWidth="1"/>
    <col min="14" max="14" width="9.5" style="33" customWidth="1"/>
    <col min="15" max="16" width="9" style="33"/>
    <col min="17" max="17" width="12.375" style="33" customWidth="1"/>
    <col min="18" max="19" width="9" style="33"/>
    <col min="20" max="20" width="12.375" style="33" customWidth="1"/>
    <col min="21" max="22" width="9" style="33"/>
    <col min="23" max="23" width="12.375" style="33" customWidth="1"/>
    <col min="24" max="25" width="9" style="33"/>
    <col min="26" max="26" width="12.375" style="33" customWidth="1"/>
    <col min="27" max="16384" width="9" style="33"/>
  </cols>
  <sheetData>
    <row r="1" spans="1:13" ht="24" customHeight="1" x14ac:dyDescent="0.2">
      <c r="A1" s="31" t="s">
        <v>106</v>
      </c>
      <c r="B1" s="32"/>
      <c r="C1" s="32"/>
      <c r="D1" s="32"/>
      <c r="E1" s="32"/>
      <c r="F1" s="31"/>
    </row>
    <row r="2" spans="1:13" ht="21" customHeight="1" x14ac:dyDescent="0.15">
      <c r="A2" s="48"/>
      <c r="B2" s="48"/>
      <c r="G2" s="34"/>
      <c r="J2" s="34"/>
      <c r="M2" s="70" t="s">
        <v>150</v>
      </c>
    </row>
    <row r="3" spans="1:13" ht="21" customHeight="1" x14ac:dyDescent="0.15">
      <c r="A3" s="122" t="s">
        <v>107</v>
      </c>
      <c r="B3" s="124" t="s">
        <v>146</v>
      </c>
      <c r="C3" s="125"/>
      <c r="D3" s="117"/>
      <c r="E3" s="124" t="s">
        <v>145</v>
      </c>
      <c r="F3" s="125"/>
      <c r="G3" s="117"/>
      <c r="H3" s="113" t="s">
        <v>144</v>
      </c>
      <c r="I3" s="114"/>
      <c r="J3" s="114"/>
      <c r="K3" s="113" t="s">
        <v>143</v>
      </c>
      <c r="L3" s="114"/>
      <c r="M3" s="114"/>
    </row>
    <row r="4" spans="1:13" ht="21" customHeight="1" x14ac:dyDescent="0.15">
      <c r="A4" s="123"/>
      <c r="B4" s="35" t="s">
        <v>1</v>
      </c>
      <c r="C4" s="35" t="s">
        <v>2</v>
      </c>
      <c r="D4" s="36" t="s">
        <v>108</v>
      </c>
      <c r="E4" s="35" t="s">
        <v>1</v>
      </c>
      <c r="F4" s="35" t="s">
        <v>2</v>
      </c>
      <c r="G4" s="36" t="s">
        <v>108</v>
      </c>
      <c r="H4" s="35" t="s">
        <v>1</v>
      </c>
      <c r="I4" s="35" t="s">
        <v>2</v>
      </c>
      <c r="J4" s="36" t="s">
        <v>108</v>
      </c>
      <c r="K4" s="35" t="s">
        <v>1</v>
      </c>
      <c r="L4" s="35" t="s">
        <v>2</v>
      </c>
      <c r="M4" s="36" t="s">
        <v>108</v>
      </c>
    </row>
    <row r="5" spans="1:13" ht="21" customHeight="1" x14ac:dyDescent="0.15">
      <c r="A5" s="37" t="s">
        <v>3</v>
      </c>
      <c r="B5" s="39">
        <v>288</v>
      </c>
      <c r="C5" s="39">
        <v>13447</v>
      </c>
      <c r="D5" s="40">
        <v>48777969</v>
      </c>
      <c r="E5" s="39">
        <v>272</v>
      </c>
      <c r="F5" s="39">
        <v>13505</v>
      </c>
      <c r="G5" s="40">
        <v>52413702</v>
      </c>
      <c r="H5" s="38">
        <v>273</v>
      </c>
      <c r="I5" s="38">
        <v>13937</v>
      </c>
      <c r="J5" s="41">
        <v>54414387</v>
      </c>
      <c r="K5" s="38">
        <f>SUM(K6:K20)</f>
        <v>275</v>
      </c>
      <c r="L5" s="38">
        <f>SUM(L6:L20)</f>
        <v>13802</v>
      </c>
      <c r="M5" s="38">
        <f>SUM(M6:M20)</f>
        <v>52865109</v>
      </c>
    </row>
    <row r="6" spans="1:13" ht="21" customHeight="1" x14ac:dyDescent="0.15">
      <c r="A6" s="42" t="s">
        <v>109</v>
      </c>
      <c r="B6" s="43">
        <v>14</v>
      </c>
      <c r="C6" s="43">
        <v>526</v>
      </c>
      <c r="D6" s="44">
        <v>1233224</v>
      </c>
      <c r="E6" s="43">
        <v>13</v>
      </c>
      <c r="F6" s="43">
        <v>514</v>
      </c>
      <c r="G6" s="44">
        <v>1427034</v>
      </c>
      <c r="H6" s="43">
        <v>16</v>
      </c>
      <c r="I6" s="43">
        <v>642</v>
      </c>
      <c r="J6" s="44">
        <v>1508923</v>
      </c>
      <c r="K6" s="43">
        <v>13</v>
      </c>
      <c r="L6" s="43">
        <v>484</v>
      </c>
      <c r="M6" s="44">
        <v>1285671</v>
      </c>
    </row>
    <row r="7" spans="1:13" ht="21" customHeight="1" x14ac:dyDescent="0.15">
      <c r="A7" s="42" t="s">
        <v>110</v>
      </c>
      <c r="B7" s="43">
        <v>13</v>
      </c>
      <c r="C7" s="7">
        <v>1534</v>
      </c>
      <c r="D7" s="44">
        <v>8778769</v>
      </c>
      <c r="E7" s="43">
        <v>12</v>
      </c>
      <c r="F7" s="7">
        <v>1560</v>
      </c>
      <c r="G7" s="44">
        <v>9136211</v>
      </c>
      <c r="H7" s="43">
        <v>10</v>
      </c>
      <c r="I7" s="7">
        <v>1619</v>
      </c>
      <c r="J7" s="44">
        <v>8444845</v>
      </c>
      <c r="K7" s="43">
        <v>11</v>
      </c>
      <c r="L7" s="7">
        <v>1764</v>
      </c>
      <c r="M7" s="44">
        <v>9331849</v>
      </c>
    </row>
    <row r="8" spans="1:13" ht="21" customHeight="1" x14ac:dyDescent="0.15">
      <c r="A8" s="42" t="s">
        <v>111</v>
      </c>
      <c r="B8" s="43">
        <v>15</v>
      </c>
      <c r="C8" s="43">
        <v>337</v>
      </c>
      <c r="D8" s="44">
        <v>475690</v>
      </c>
      <c r="E8" s="43">
        <v>16</v>
      </c>
      <c r="F8" s="43">
        <v>344</v>
      </c>
      <c r="G8" s="44">
        <v>332218</v>
      </c>
      <c r="H8" s="43">
        <v>17</v>
      </c>
      <c r="I8" s="43">
        <v>364</v>
      </c>
      <c r="J8" s="44">
        <v>409598</v>
      </c>
      <c r="K8" s="43">
        <v>18</v>
      </c>
      <c r="L8" s="43">
        <v>442</v>
      </c>
      <c r="M8" s="44">
        <v>1724975</v>
      </c>
    </row>
    <row r="9" spans="1:13" ht="21" customHeight="1" x14ac:dyDescent="0.15">
      <c r="A9" s="42" t="s">
        <v>112</v>
      </c>
      <c r="B9" s="43">
        <v>10</v>
      </c>
      <c r="C9" s="39">
        <v>1378</v>
      </c>
      <c r="D9" s="44">
        <v>8777813</v>
      </c>
      <c r="E9" s="43">
        <v>10</v>
      </c>
      <c r="F9" s="39">
        <v>1306</v>
      </c>
      <c r="G9" s="44">
        <v>10180114</v>
      </c>
      <c r="H9" s="43">
        <v>10</v>
      </c>
      <c r="I9" s="38">
        <v>1294</v>
      </c>
      <c r="J9" s="44">
        <v>9892952</v>
      </c>
      <c r="K9" s="43">
        <v>9</v>
      </c>
      <c r="L9" s="43">
        <v>1275</v>
      </c>
      <c r="M9" s="44">
        <v>6717887</v>
      </c>
    </row>
    <row r="10" spans="1:13" ht="21" customHeight="1" x14ac:dyDescent="0.15">
      <c r="A10" s="42" t="s">
        <v>113</v>
      </c>
      <c r="B10" s="43">
        <v>20</v>
      </c>
      <c r="C10" s="7">
        <v>1814</v>
      </c>
      <c r="D10" s="44">
        <v>8439741</v>
      </c>
      <c r="E10" s="43">
        <v>21</v>
      </c>
      <c r="F10" s="7">
        <v>1968</v>
      </c>
      <c r="G10" s="44">
        <v>9655242</v>
      </c>
      <c r="H10" s="43">
        <v>25</v>
      </c>
      <c r="I10" s="7">
        <v>1859</v>
      </c>
      <c r="J10" s="44">
        <v>10771210</v>
      </c>
      <c r="K10" s="43">
        <v>29</v>
      </c>
      <c r="L10" s="7">
        <v>2063</v>
      </c>
      <c r="M10" s="44">
        <v>9677490</v>
      </c>
    </row>
    <row r="11" spans="1:13" ht="21" customHeight="1" x14ac:dyDescent="0.15">
      <c r="A11" s="42" t="s">
        <v>114</v>
      </c>
      <c r="B11" s="43">
        <v>48</v>
      </c>
      <c r="C11" s="7">
        <v>1754</v>
      </c>
      <c r="D11" s="44">
        <v>3845915</v>
      </c>
      <c r="E11" s="43">
        <v>46</v>
      </c>
      <c r="F11" s="7">
        <v>1666</v>
      </c>
      <c r="G11" s="44">
        <v>3902762</v>
      </c>
      <c r="H11" s="43">
        <v>44</v>
      </c>
      <c r="I11" s="7">
        <v>1660</v>
      </c>
      <c r="J11" s="44">
        <v>4346075</v>
      </c>
      <c r="K11" s="43">
        <v>45</v>
      </c>
      <c r="L11" s="7">
        <v>1508</v>
      </c>
      <c r="M11" s="44">
        <v>4951990</v>
      </c>
    </row>
    <row r="12" spans="1:13" ht="21" customHeight="1" x14ac:dyDescent="0.15">
      <c r="A12" s="42" t="s">
        <v>115</v>
      </c>
      <c r="B12" s="43">
        <v>19</v>
      </c>
      <c r="C12" s="43">
        <v>515</v>
      </c>
      <c r="D12" s="44">
        <v>924494</v>
      </c>
      <c r="E12" s="43">
        <v>18</v>
      </c>
      <c r="F12" s="43">
        <v>506</v>
      </c>
      <c r="G12" s="44">
        <v>884713</v>
      </c>
      <c r="H12" s="43">
        <v>21</v>
      </c>
      <c r="I12" s="43">
        <v>576</v>
      </c>
      <c r="J12" s="44">
        <v>960196</v>
      </c>
      <c r="K12" s="43">
        <v>22</v>
      </c>
      <c r="L12" s="43">
        <v>615</v>
      </c>
      <c r="M12" s="44">
        <v>971428</v>
      </c>
    </row>
    <row r="13" spans="1:13" ht="21" customHeight="1" x14ac:dyDescent="0.15">
      <c r="A13" s="42" t="s">
        <v>116</v>
      </c>
      <c r="B13" s="43">
        <v>18</v>
      </c>
      <c r="C13" s="43">
        <v>717</v>
      </c>
      <c r="D13" s="44">
        <v>2270499</v>
      </c>
      <c r="E13" s="43">
        <v>17</v>
      </c>
      <c r="F13" s="43">
        <v>821</v>
      </c>
      <c r="G13" s="44">
        <v>2380975</v>
      </c>
      <c r="H13" s="43">
        <v>17</v>
      </c>
      <c r="I13" s="43">
        <v>860</v>
      </c>
      <c r="J13" s="44">
        <v>2807739</v>
      </c>
      <c r="K13" s="43">
        <v>17</v>
      </c>
      <c r="L13" s="43">
        <v>925</v>
      </c>
      <c r="M13" s="44">
        <v>3335898</v>
      </c>
    </row>
    <row r="14" spans="1:13" ht="21" customHeight="1" x14ac:dyDescent="0.15">
      <c r="A14" s="42" t="s">
        <v>117</v>
      </c>
      <c r="B14" s="43">
        <v>14</v>
      </c>
      <c r="C14" s="43">
        <v>145</v>
      </c>
      <c r="D14" s="44">
        <v>133928</v>
      </c>
      <c r="E14" s="43">
        <v>11</v>
      </c>
      <c r="F14" s="43">
        <v>122</v>
      </c>
      <c r="G14" s="44">
        <v>114033</v>
      </c>
      <c r="H14" s="43">
        <v>10</v>
      </c>
      <c r="I14" s="43">
        <v>119</v>
      </c>
      <c r="J14" s="44">
        <v>112113</v>
      </c>
      <c r="K14" s="43">
        <v>11</v>
      </c>
      <c r="L14" s="43">
        <v>99</v>
      </c>
      <c r="M14" s="44">
        <v>131750</v>
      </c>
    </row>
    <row r="15" spans="1:13" ht="21" customHeight="1" x14ac:dyDescent="0.15">
      <c r="A15" s="42" t="s">
        <v>118</v>
      </c>
      <c r="B15" s="43">
        <v>10</v>
      </c>
      <c r="C15" s="43">
        <v>328</v>
      </c>
      <c r="D15" s="44">
        <v>623641</v>
      </c>
      <c r="E15" s="43">
        <v>10</v>
      </c>
      <c r="F15" s="43">
        <v>329</v>
      </c>
      <c r="G15" s="44">
        <v>357051</v>
      </c>
      <c r="H15" s="43">
        <v>9</v>
      </c>
      <c r="I15" s="43">
        <v>389</v>
      </c>
      <c r="J15" s="44">
        <v>357808</v>
      </c>
      <c r="K15" s="43">
        <v>6</v>
      </c>
      <c r="L15" s="43">
        <v>166</v>
      </c>
      <c r="M15" s="44">
        <v>210581</v>
      </c>
    </row>
    <row r="16" spans="1:13" ht="21" customHeight="1" x14ac:dyDescent="0.15">
      <c r="A16" s="42" t="s">
        <v>119</v>
      </c>
      <c r="B16" s="43">
        <v>8</v>
      </c>
      <c r="C16" s="43">
        <v>275</v>
      </c>
      <c r="D16" s="44">
        <v>1253028</v>
      </c>
      <c r="E16" s="43">
        <v>7</v>
      </c>
      <c r="F16" s="43">
        <v>280</v>
      </c>
      <c r="G16" s="44">
        <v>1252829</v>
      </c>
      <c r="H16" s="43">
        <v>8</v>
      </c>
      <c r="I16" s="43">
        <v>315</v>
      </c>
      <c r="J16" s="44">
        <v>1303434</v>
      </c>
      <c r="K16" s="43">
        <v>9</v>
      </c>
      <c r="L16" s="43">
        <v>368</v>
      </c>
      <c r="M16" s="44">
        <v>1400326</v>
      </c>
    </row>
    <row r="17" spans="1:13" ht="21" customHeight="1" x14ac:dyDescent="0.15">
      <c r="A17" s="42" t="s">
        <v>120</v>
      </c>
      <c r="B17" s="43">
        <v>25</v>
      </c>
      <c r="C17" s="39">
        <v>1024</v>
      </c>
      <c r="D17" s="44">
        <v>3615258</v>
      </c>
      <c r="E17" s="43">
        <v>26</v>
      </c>
      <c r="F17" s="39">
        <v>1021</v>
      </c>
      <c r="G17" s="44">
        <v>3771090</v>
      </c>
      <c r="H17" s="43">
        <v>23</v>
      </c>
      <c r="I17" s="38">
        <v>1010</v>
      </c>
      <c r="J17" s="44">
        <v>4358087</v>
      </c>
      <c r="K17" s="38">
        <v>24</v>
      </c>
      <c r="L17" s="38">
        <v>903</v>
      </c>
      <c r="M17" s="41">
        <v>4654715</v>
      </c>
    </row>
    <row r="18" spans="1:13" ht="21" customHeight="1" x14ac:dyDescent="0.15">
      <c r="A18" s="42" t="s">
        <v>121</v>
      </c>
      <c r="B18" s="43">
        <v>10</v>
      </c>
      <c r="C18" s="39">
        <v>246</v>
      </c>
      <c r="D18" s="44">
        <v>946991</v>
      </c>
      <c r="E18" s="43">
        <v>7</v>
      </c>
      <c r="F18" s="39">
        <v>268</v>
      </c>
      <c r="G18" s="44">
        <v>1075588</v>
      </c>
      <c r="H18" s="43">
        <v>6</v>
      </c>
      <c r="I18" s="38">
        <v>268</v>
      </c>
      <c r="J18" s="44">
        <v>1326464</v>
      </c>
      <c r="K18" s="38">
        <v>4</v>
      </c>
      <c r="L18" s="38">
        <v>94</v>
      </c>
      <c r="M18" s="41">
        <v>841964</v>
      </c>
    </row>
    <row r="19" spans="1:13" ht="21" customHeight="1" x14ac:dyDescent="0.15">
      <c r="A19" s="42" t="s">
        <v>122</v>
      </c>
      <c r="B19" s="43">
        <v>16</v>
      </c>
      <c r="C19" s="39">
        <v>1394</v>
      </c>
      <c r="D19" s="44">
        <v>3709740</v>
      </c>
      <c r="E19" s="43">
        <v>16</v>
      </c>
      <c r="F19" s="39">
        <v>1363</v>
      </c>
      <c r="G19" s="44">
        <v>3660686</v>
      </c>
      <c r="H19" s="43">
        <v>15</v>
      </c>
      <c r="I19" s="38">
        <v>1440</v>
      </c>
      <c r="J19" s="44">
        <v>3201286</v>
      </c>
      <c r="K19" s="38">
        <v>13</v>
      </c>
      <c r="L19" s="38">
        <v>1570</v>
      </c>
      <c r="M19" s="41">
        <v>3264363</v>
      </c>
    </row>
    <row r="20" spans="1:13" ht="21" customHeight="1" x14ac:dyDescent="0.15">
      <c r="A20" s="42" t="s">
        <v>123</v>
      </c>
      <c r="B20" s="43">
        <v>48</v>
      </c>
      <c r="C20" s="39">
        <v>1460</v>
      </c>
      <c r="D20" s="44">
        <v>3749238</v>
      </c>
      <c r="E20" s="43">
        <v>42</v>
      </c>
      <c r="F20" s="39">
        <v>1437</v>
      </c>
      <c r="G20" s="44">
        <v>4283156</v>
      </c>
      <c r="H20" s="43">
        <v>42</v>
      </c>
      <c r="I20" s="38">
        <v>1522</v>
      </c>
      <c r="J20" s="44">
        <v>4613657</v>
      </c>
      <c r="K20" s="38">
        <v>44</v>
      </c>
      <c r="L20" s="38">
        <v>1526</v>
      </c>
      <c r="M20" s="41">
        <v>4364222</v>
      </c>
    </row>
    <row r="21" spans="1:13" ht="21" customHeight="1" x14ac:dyDescent="0.15">
      <c r="A21" s="45" t="s">
        <v>126</v>
      </c>
      <c r="B21" s="45"/>
      <c r="C21" s="45"/>
      <c r="D21" s="45"/>
      <c r="E21" s="45"/>
      <c r="F21" s="45"/>
      <c r="G21" s="45"/>
      <c r="H21" s="45"/>
      <c r="I21" s="45"/>
      <c r="J21" s="45"/>
    </row>
    <row r="22" spans="1:13" ht="21" customHeight="1" x14ac:dyDescent="0.15">
      <c r="A22" s="45"/>
      <c r="B22" s="45"/>
      <c r="C22" s="45"/>
      <c r="D22" s="45"/>
      <c r="E22" s="45"/>
      <c r="F22" s="45"/>
      <c r="G22" s="45"/>
      <c r="H22" s="45"/>
      <c r="I22" s="45"/>
      <c r="J22" s="45"/>
    </row>
    <row r="23" spans="1:13" ht="21" customHeight="1" x14ac:dyDescent="0.15">
      <c r="A23" s="45"/>
      <c r="B23" s="45"/>
      <c r="C23" s="45"/>
      <c r="D23" s="45"/>
      <c r="E23" s="45"/>
      <c r="F23" s="45"/>
      <c r="G23" s="45"/>
      <c r="H23" s="45"/>
      <c r="I23" s="45"/>
      <c r="J23" s="45"/>
    </row>
    <row r="24" spans="1:13" ht="21" customHeight="1" x14ac:dyDescent="0.15">
      <c r="A24" s="45"/>
      <c r="B24" s="45"/>
      <c r="C24" s="45"/>
      <c r="D24" s="45"/>
      <c r="E24" s="45"/>
      <c r="F24" s="45"/>
      <c r="G24" s="45"/>
      <c r="H24" s="45"/>
      <c r="I24" s="45"/>
      <c r="J24" s="45"/>
    </row>
    <row r="25" spans="1:13" ht="21" customHeight="1" x14ac:dyDescent="0.2">
      <c r="A25" s="31" t="s">
        <v>106</v>
      </c>
      <c r="B25" s="32"/>
      <c r="C25" s="32"/>
      <c r="D25" s="32"/>
      <c r="E25" s="32"/>
      <c r="F25" s="31"/>
    </row>
    <row r="26" spans="1:13" ht="21" customHeight="1" x14ac:dyDescent="0.15">
      <c r="G26" s="34"/>
      <c r="J26" s="34"/>
      <c r="M26" s="70" t="s">
        <v>150</v>
      </c>
    </row>
    <row r="27" spans="1:13" ht="21" customHeight="1" x14ac:dyDescent="0.15">
      <c r="A27" s="122" t="s">
        <v>107</v>
      </c>
      <c r="B27" s="113" t="s">
        <v>142</v>
      </c>
      <c r="C27" s="114"/>
      <c r="D27" s="114"/>
      <c r="E27" s="113" t="s">
        <v>141</v>
      </c>
      <c r="F27" s="114"/>
      <c r="G27" s="114"/>
      <c r="H27" s="124" t="s">
        <v>147</v>
      </c>
      <c r="I27" s="125"/>
      <c r="J27" s="117"/>
      <c r="K27" s="113" t="s">
        <v>140</v>
      </c>
      <c r="L27" s="114"/>
      <c r="M27" s="114"/>
    </row>
    <row r="28" spans="1:13" ht="21" customHeight="1" x14ac:dyDescent="0.15">
      <c r="A28" s="123"/>
      <c r="B28" s="35" t="s">
        <v>1</v>
      </c>
      <c r="C28" s="35" t="s">
        <v>2</v>
      </c>
      <c r="D28" s="36" t="s">
        <v>108</v>
      </c>
      <c r="E28" s="35" t="s">
        <v>1</v>
      </c>
      <c r="F28" s="35" t="s">
        <v>2</v>
      </c>
      <c r="G28" s="36" t="s">
        <v>108</v>
      </c>
      <c r="H28" s="35" t="s">
        <v>1</v>
      </c>
      <c r="I28" s="35" t="s">
        <v>2</v>
      </c>
      <c r="J28" s="36" t="s">
        <v>108</v>
      </c>
      <c r="K28" s="35" t="s">
        <v>1</v>
      </c>
      <c r="L28" s="35" t="s">
        <v>2</v>
      </c>
      <c r="M28" s="36" t="s">
        <v>108</v>
      </c>
    </row>
    <row r="29" spans="1:13" ht="21" customHeight="1" x14ac:dyDescent="0.15">
      <c r="A29" s="37" t="s">
        <v>3</v>
      </c>
      <c r="B29" s="38">
        <f>SUM(B30:B44)</f>
        <v>250</v>
      </c>
      <c r="C29" s="38">
        <f>SUM(C30:C44)</f>
        <v>12223</v>
      </c>
      <c r="D29" s="38">
        <f>SUM(D30:D44)</f>
        <v>40601155</v>
      </c>
      <c r="E29" s="39">
        <v>242</v>
      </c>
      <c r="F29" s="39">
        <v>12486</v>
      </c>
      <c r="G29" s="40">
        <v>46045090</v>
      </c>
      <c r="H29" s="38">
        <v>263</v>
      </c>
      <c r="I29" s="38">
        <v>11672</v>
      </c>
      <c r="J29" s="38">
        <v>44287651</v>
      </c>
      <c r="K29" s="38">
        <f>SUM(K30:K44)</f>
        <v>262</v>
      </c>
      <c r="L29" s="38">
        <f>SUM(L30:L44)</f>
        <v>11469</v>
      </c>
      <c r="M29" s="38">
        <f>SUM(M30:M44)</f>
        <v>45121503</v>
      </c>
    </row>
    <row r="30" spans="1:13" ht="21" customHeight="1" x14ac:dyDescent="0.15">
      <c r="A30" s="42" t="s">
        <v>109</v>
      </c>
      <c r="B30" s="43">
        <v>10</v>
      </c>
      <c r="C30" s="43">
        <v>448</v>
      </c>
      <c r="D30" s="44">
        <v>1149016</v>
      </c>
      <c r="E30" s="43">
        <v>10</v>
      </c>
      <c r="F30" s="43">
        <v>511</v>
      </c>
      <c r="G30" s="44">
        <v>1378588</v>
      </c>
      <c r="H30" s="66"/>
      <c r="I30" s="66"/>
      <c r="J30" s="67"/>
      <c r="K30" s="43">
        <v>13</v>
      </c>
      <c r="L30" s="43">
        <v>562</v>
      </c>
      <c r="M30" s="44">
        <v>1554772</v>
      </c>
    </row>
    <row r="31" spans="1:13" ht="21" customHeight="1" x14ac:dyDescent="0.15">
      <c r="A31" s="42" t="s">
        <v>110</v>
      </c>
      <c r="B31" s="43">
        <v>8</v>
      </c>
      <c r="C31" s="7">
        <v>1696</v>
      </c>
      <c r="D31" s="44">
        <v>7797849</v>
      </c>
      <c r="E31" s="43">
        <v>8</v>
      </c>
      <c r="F31" s="7">
        <v>1728</v>
      </c>
      <c r="G31" s="44">
        <v>9576808</v>
      </c>
      <c r="H31" s="66"/>
      <c r="I31" s="68"/>
      <c r="J31" s="68"/>
      <c r="K31" s="43">
        <v>12</v>
      </c>
      <c r="L31" s="7">
        <v>1573</v>
      </c>
      <c r="M31" s="44">
        <v>9506710</v>
      </c>
    </row>
    <row r="32" spans="1:13" ht="21" customHeight="1" x14ac:dyDescent="0.15">
      <c r="A32" s="42" t="s">
        <v>111</v>
      </c>
      <c r="B32" s="43">
        <v>15</v>
      </c>
      <c r="C32" s="43">
        <v>266</v>
      </c>
      <c r="D32" s="44">
        <v>362334</v>
      </c>
      <c r="E32" s="43">
        <v>15</v>
      </c>
      <c r="F32" s="43">
        <v>269</v>
      </c>
      <c r="G32" s="44">
        <v>326105</v>
      </c>
      <c r="H32" s="66"/>
      <c r="I32" s="68"/>
      <c r="J32" s="68"/>
      <c r="K32" s="43">
        <v>16</v>
      </c>
      <c r="L32" s="43">
        <v>421</v>
      </c>
      <c r="M32" s="44">
        <v>614425</v>
      </c>
    </row>
    <row r="33" spans="1:13" ht="21" customHeight="1" x14ac:dyDescent="0.15">
      <c r="A33" s="42" t="s">
        <v>112</v>
      </c>
      <c r="B33" s="43">
        <v>9</v>
      </c>
      <c r="C33" s="38">
        <v>1266</v>
      </c>
      <c r="D33" s="44">
        <v>7028128</v>
      </c>
      <c r="E33" s="43">
        <v>9</v>
      </c>
      <c r="F33" s="39">
        <v>1214</v>
      </c>
      <c r="G33" s="44">
        <v>8099260</v>
      </c>
      <c r="H33" s="66"/>
      <c r="I33" s="68"/>
      <c r="J33" s="68"/>
      <c r="K33" s="43">
        <v>9</v>
      </c>
      <c r="L33" s="38">
        <v>1149</v>
      </c>
      <c r="M33" s="44">
        <v>8518402</v>
      </c>
    </row>
    <row r="34" spans="1:13" ht="21" customHeight="1" x14ac:dyDescent="0.15">
      <c r="A34" s="42" t="s">
        <v>113</v>
      </c>
      <c r="B34" s="43">
        <v>30</v>
      </c>
      <c r="C34" s="7">
        <v>1499</v>
      </c>
      <c r="D34" s="44">
        <v>5238476</v>
      </c>
      <c r="E34" s="43">
        <v>30</v>
      </c>
      <c r="F34" s="7">
        <v>1504</v>
      </c>
      <c r="G34" s="44">
        <v>5504512</v>
      </c>
      <c r="H34" s="66"/>
      <c r="I34" s="68"/>
      <c r="J34" s="68"/>
      <c r="K34" s="43">
        <v>32</v>
      </c>
      <c r="L34" s="7">
        <v>1488</v>
      </c>
      <c r="M34" s="44">
        <v>5208491</v>
      </c>
    </row>
    <row r="35" spans="1:13" ht="21" customHeight="1" x14ac:dyDescent="0.15">
      <c r="A35" s="42" t="s">
        <v>114</v>
      </c>
      <c r="B35" s="43">
        <v>45</v>
      </c>
      <c r="C35" s="7">
        <v>1443</v>
      </c>
      <c r="D35" s="44">
        <v>4279874</v>
      </c>
      <c r="E35" s="43">
        <v>42</v>
      </c>
      <c r="F35" s="7">
        <v>1677</v>
      </c>
      <c r="G35" s="44">
        <v>4759274</v>
      </c>
      <c r="H35" s="66"/>
      <c r="I35" s="68"/>
      <c r="J35" s="68"/>
      <c r="K35" s="43">
        <v>43</v>
      </c>
      <c r="L35" s="7">
        <v>1324</v>
      </c>
      <c r="M35" s="44">
        <v>4172827</v>
      </c>
    </row>
    <row r="36" spans="1:13" ht="21" customHeight="1" x14ac:dyDescent="0.15">
      <c r="A36" s="42" t="s">
        <v>115</v>
      </c>
      <c r="B36" s="43">
        <v>19</v>
      </c>
      <c r="C36" s="43">
        <v>572</v>
      </c>
      <c r="D36" s="44">
        <v>933724</v>
      </c>
      <c r="E36" s="43">
        <v>19</v>
      </c>
      <c r="F36" s="43">
        <v>610</v>
      </c>
      <c r="G36" s="44">
        <v>961119</v>
      </c>
      <c r="H36" s="66"/>
      <c r="I36" s="68"/>
      <c r="J36" s="68"/>
      <c r="K36" s="43">
        <v>23</v>
      </c>
      <c r="L36" s="43">
        <v>647</v>
      </c>
      <c r="M36" s="44">
        <v>1194431</v>
      </c>
    </row>
    <row r="37" spans="1:13" ht="21" customHeight="1" x14ac:dyDescent="0.15">
      <c r="A37" s="42" t="s">
        <v>116</v>
      </c>
      <c r="B37" s="43">
        <v>16</v>
      </c>
      <c r="C37" s="43">
        <v>950</v>
      </c>
      <c r="D37" s="44">
        <v>3317180</v>
      </c>
      <c r="E37" s="43">
        <v>16</v>
      </c>
      <c r="F37" s="43">
        <v>864</v>
      </c>
      <c r="G37" s="44">
        <v>3804222</v>
      </c>
      <c r="H37" s="66"/>
      <c r="I37" s="68"/>
      <c r="J37" s="68"/>
      <c r="K37" s="43">
        <v>24</v>
      </c>
      <c r="L37" s="43">
        <v>431</v>
      </c>
      <c r="M37" s="44">
        <v>1476879</v>
      </c>
    </row>
    <row r="38" spans="1:13" ht="21" customHeight="1" x14ac:dyDescent="0.15">
      <c r="A38" s="42" t="s">
        <v>117</v>
      </c>
      <c r="B38" s="43">
        <v>8</v>
      </c>
      <c r="C38" s="43">
        <v>75</v>
      </c>
      <c r="D38" s="44">
        <v>65959</v>
      </c>
      <c r="E38" s="43">
        <v>8</v>
      </c>
      <c r="F38" s="43">
        <v>54</v>
      </c>
      <c r="G38" s="44">
        <v>61221</v>
      </c>
      <c r="H38" s="66"/>
      <c r="I38" s="68"/>
      <c r="J38" s="68"/>
      <c r="K38" s="43">
        <v>10</v>
      </c>
      <c r="L38" s="43">
        <v>80</v>
      </c>
      <c r="M38" s="44">
        <v>131998</v>
      </c>
    </row>
    <row r="39" spans="1:13" ht="21" customHeight="1" x14ac:dyDescent="0.15">
      <c r="A39" s="42" t="s">
        <v>118</v>
      </c>
      <c r="B39" s="43">
        <v>6</v>
      </c>
      <c r="C39" s="43">
        <v>163</v>
      </c>
      <c r="D39" s="44">
        <v>159931</v>
      </c>
      <c r="E39" s="43">
        <v>6</v>
      </c>
      <c r="F39" s="43">
        <v>173</v>
      </c>
      <c r="G39" s="44">
        <v>167613</v>
      </c>
      <c r="H39" s="66"/>
      <c r="I39" s="69"/>
      <c r="J39" s="68"/>
      <c r="K39" s="43">
        <v>7</v>
      </c>
      <c r="L39" s="43">
        <v>342</v>
      </c>
      <c r="M39" s="44">
        <v>298956</v>
      </c>
    </row>
    <row r="40" spans="1:13" ht="21" customHeight="1" x14ac:dyDescent="0.15">
      <c r="A40" s="42" t="s">
        <v>119</v>
      </c>
      <c r="B40" s="43">
        <v>8</v>
      </c>
      <c r="C40" s="43">
        <v>307</v>
      </c>
      <c r="D40" s="44">
        <v>1225169</v>
      </c>
      <c r="E40" s="43">
        <v>8</v>
      </c>
      <c r="F40" s="43">
        <v>313</v>
      </c>
      <c r="G40" s="44">
        <v>1608786</v>
      </c>
      <c r="H40" s="66"/>
      <c r="I40" s="68"/>
      <c r="J40" s="68"/>
      <c r="K40" s="43">
        <v>9</v>
      </c>
      <c r="L40" s="43">
        <v>375</v>
      </c>
      <c r="M40" s="44">
        <v>1687795</v>
      </c>
    </row>
    <row r="41" spans="1:13" ht="21" customHeight="1" x14ac:dyDescent="0.15">
      <c r="A41" s="42" t="s">
        <v>120</v>
      </c>
      <c r="B41" s="43">
        <v>21</v>
      </c>
      <c r="C41" s="38">
        <v>841</v>
      </c>
      <c r="D41" s="44">
        <v>3232942</v>
      </c>
      <c r="E41" s="43">
        <v>20</v>
      </c>
      <c r="F41" s="39">
        <v>836</v>
      </c>
      <c r="G41" s="44">
        <v>2881813</v>
      </c>
      <c r="H41" s="66"/>
      <c r="I41" s="68"/>
      <c r="J41" s="68"/>
      <c r="K41" s="43">
        <v>17</v>
      </c>
      <c r="L41" s="38">
        <v>691</v>
      </c>
      <c r="M41" s="44">
        <v>2599960</v>
      </c>
    </row>
    <row r="42" spans="1:13" ht="21" customHeight="1" x14ac:dyDescent="0.15">
      <c r="A42" s="42" t="s">
        <v>121</v>
      </c>
      <c r="B42" s="43">
        <v>5</v>
      </c>
      <c r="C42" s="38">
        <v>127</v>
      </c>
      <c r="D42" s="44">
        <v>912403</v>
      </c>
      <c r="E42" s="43">
        <v>4</v>
      </c>
      <c r="F42" s="39">
        <v>242</v>
      </c>
      <c r="G42" s="44">
        <v>1066874</v>
      </c>
      <c r="H42" s="66"/>
      <c r="I42" s="68"/>
      <c r="J42" s="68"/>
      <c r="K42" s="43">
        <v>5</v>
      </c>
      <c r="L42" s="38">
        <v>278</v>
      </c>
      <c r="M42" s="44">
        <v>1140674</v>
      </c>
    </row>
    <row r="43" spans="1:13" ht="21" customHeight="1" x14ac:dyDescent="0.15">
      <c r="A43" s="42" t="s">
        <v>122</v>
      </c>
      <c r="B43" s="43">
        <v>9</v>
      </c>
      <c r="C43" s="38">
        <v>1269</v>
      </c>
      <c r="D43" s="44">
        <v>2045990</v>
      </c>
      <c r="E43" s="43">
        <v>11</v>
      </c>
      <c r="F43" s="39">
        <v>1368</v>
      </c>
      <c r="G43" s="44">
        <v>3180342</v>
      </c>
      <c r="H43" s="66"/>
      <c r="I43" s="68"/>
      <c r="J43" s="68"/>
      <c r="K43" s="43">
        <v>10</v>
      </c>
      <c r="L43" s="38">
        <v>1178</v>
      </c>
      <c r="M43" s="44">
        <v>3414176</v>
      </c>
    </row>
    <row r="44" spans="1:13" ht="21" customHeight="1" x14ac:dyDescent="0.15">
      <c r="A44" s="42" t="s">
        <v>123</v>
      </c>
      <c r="B44" s="43">
        <v>41</v>
      </c>
      <c r="C44" s="38">
        <v>1301</v>
      </c>
      <c r="D44" s="44">
        <v>2852180</v>
      </c>
      <c r="E44" s="43">
        <v>36</v>
      </c>
      <c r="F44" s="39">
        <v>1123</v>
      </c>
      <c r="G44" s="44">
        <v>2668553</v>
      </c>
      <c r="H44" s="66"/>
      <c r="I44" s="68"/>
      <c r="J44" s="68"/>
      <c r="K44" s="43">
        <v>32</v>
      </c>
      <c r="L44" s="38">
        <v>930</v>
      </c>
      <c r="M44" s="44">
        <v>3601007</v>
      </c>
    </row>
    <row r="45" spans="1:13" ht="21" customHeight="1" x14ac:dyDescent="0.15">
      <c r="A45" s="33" t="s">
        <v>159</v>
      </c>
      <c r="B45" s="45"/>
      <c r="C45" s="45"/>
      <c r="D45" s="45"/>
      <c r="E45" s="45"/>
      <c r="F45" s="45"/>
      <c r="G45" s="45"/>
      <c r="H45" s="126" t="s">
        <v>166</v>
      </c>
      <c r="I45" s="126"/>
      <c r="J45" s="126"/>
    </row>
    <row r="46" spans="1:13" ht="21" customHeight="1" x14ac:dyDescent="0.15">
      <c r="H46" s="127"/>
      <c r="I46" s="127"/>
      <c r="J46" s="127"/>
    </row>
    <row r="47" spans="1:13" ht="21" customHeight="1" x14ac:dyDescent="0.15">
      <c r="H47" s="65"/>
      <c r="I47" s="65"/>
      <c r="J47" s="65"/>
    </row>
    <row r="48" spans="1:13" ht="21" customHeight="1" x14ac:dyDescent="0.15">
      <c r="H48" s="65"/>
      <c r="I48" s="65"/>
      <c r="J48" s="65"/>
    </row>
    <row r="49" spans="1:13" ht="21" customHeight="1" x14ac:dyDescent="0.2">
      <c r="A49" s="31" t="s">
        <v>106</v>
      </c>
    </row>
    <row r="50" spans="1:13" ht="21" customHeight="1" x14ac:dyDescent="0.15">
      <c r="M50" s="70" t="s">
        <v>151</v>
      </c>
    </row>
    <row r="51" spans="1:13" ht="21" customHeight="1" x14ac:dyDescent="0.15">
      <c r="A51" s="122" t="s">
        <v>107</v>
      </c>
      <c r="B51" s="113" t="s">
        <v>137</v>
      </c>
      <c r="C51" s="114"/>
      <c r="D51" s="114"/>
      <c r="E51" s="124" t="s">
        <v>102</v>
      </c>
      <c r="F51" s="125"/>
      <c r="G51" s="117"/>
      <c r="H51" s="124" t="s">
        <v>139</v>
      </c>
      <c r="I51" s="125"/>
      <c r="J51" s="117"/>
      <c r="K51" s="113" t="s">
        <v>138</v>
      </c>
      <c r="L51" s="114"/>
      <c r="M51" s="114"/>
    </row>
    <row r="52" spans="1:13" ht="21" customHeight="1" x14ac:dyDescent="0.15">
      <c r="A52" s="123"/>
      <c r="B52" s="35" t="s">
        <v>1</v>
      </c>
      <c r="C52" s="35" t="s">
        <v>2</v>
      </c>
      <c r="D52" s="36" t="s">
        <v>108</v>
      </c>
      <c r="E52" s="35" t="s">
        <v>1</v>
      </c>
      <c r="F52" s="35" t="s">
        <v>2</v>
      </c>
      <c r="G52" s="36" t="s">
        <v>108</v>
      </c>
      <c r="H52" s="35" t="s">
        <v>1</v>
      </c>
      <c r="I52" s="35" t="s">
        <v>2</v>
      </c>
      <c r="J52" s="36" t="s">
        <v>108</v>
      </c>
      <c r="K52" s="35" t="s">
        <v>1</v>
      </c>
      <c r="L52" s="35" t="s">
        <v>2</v>
      </c>
      <c r="M52" s="36" t="s">
        <v>108</v>
      </c>
    </row>
    <row r="53" spans="1:13" ht="21" customHeight="1" x14ac:dyDescent="0.15">
      <c r="A53" s="37" t="s">
        <v>3</v>
      </c>
      <c r="B53" s="38">
        <v>241</v>
      </c>
      <c r="C53" s="38">
        <v>12304</v>
      </c>
      <c r="D53" s="38">
        <v>49566393</v>
      </c>
      <c r="E53" s="38">
        <f>SUM(E54:E68)</f>
        <v>238</v>
      </c>
      <c r="F53" s="38">
        <f>SUM(F54:F68)</f>
        <v>12162</v>
      </c>
      <c r="G53" s="38">
        <f>SUM(G54:G68)</f>
        <v>51745631</v>
      </c>
      <c r="H53" s="38">
        <v>265</v>
      </c>
      <c r="I53" s="38">
        <v>13811</v>
      </c>
      <c r="J53" s="38">
        <v>53593690</v>
      </c>
      <c r="K53" s="38">
        <f>SUM(K54:K68)</f>
        <v>229</v>
      </c>
      <c r="L53" s="38">
        <f>SUM(L54:L68)</f>
        <v>13486</v>
      </c>
      <c r="M53" s="38">
        <f>SUM(M54:M68)</f>
        <v>57678353</v>
      </c>
    </row>
    <row r="54" spans="1:13" ht="21" customHeight="1" x14ac:dyDescent="0.15">
      <c r="A54" s="42" t="s">
        <v>109</v>
      </c>
      <c r="B54" s="43">
        <v>13</v>
      </c>
      <c r="C54" s="43">
        <v>571</v>
      </c>
      <c r="D54" s="44">
        <v>1743571</v>
      </c>
      <c r="E54" s="43">
        <v>13</v>
      </c>
      <c r="F54" s="43">
        <v>579</v>
      </c>
      <c r="G54" s="49">
        <v>1661932</v>
      </c>
      <c r="H54" s="66"/>
      <c r="I54" s="66"/>
      <c r="J54" s="67"/>
      <c r="K54" s="43">
        <v>14</v>
      </c>
      <c r="L54" s="43">
        <v>642</v>
      </c>
      <c r="M54" s="49">
        <v>2014540</v>
      </c>
    </row>
    <row r="55" spans="1:13" ht="21" customHeight="1" x14ac:dyDescent="0.15">
      <c r="A55" s="42" t="s">
        <v>110</v>
      </c>
      <c r="B55" s="43">
        <v>9</v>
      </c>
      <c r="C55" s="7">
        <v>1603</v>
      </c>
      <c r="D55" s="44">
        <v>10101697</v>
      </c>
      <c r="E55" s="43">
        <v>8</v>
      </c>
      <c r="F55" s="50">
        <v>1560</v>
      </c>
      <c r="G55" s="50">
        <v>9596720</v>
      </c>
      <c r="H55" s="66"/>
      <c r="I55" s="68"/>
      <c r="J55" s="68"/>
      <c r="K55" s="43">
        <v>8</v>
      </c>
      <c r="L55" s="50">
        <v>2126</v>
      </c>
      <c r="M55" s="50">
        <v>11712899</v>
      </c>
    </row>
    <row r="56" spans="1:13" ht="21" customHeight="1" x14ac:dyDescent="0.15">
      <c r="A56" s="42" t="s">
        <v>111</v>
      </c>
      <c r="B56" s="43">
        <v>14</v>
      </c>
      <c r="C56" s="43">
        <v>335</v>
      </c>
      <c r="D56" s="44">
        <v>490676</v>
      </c>
      <c r="E56" s="43">
        <v>13</v>
      </c>
      <c r="F56" s="50">
        <v>348</v>
      </c>
      <c r="G56" s="50">
        <v>510473</v>
      </c>
      <c r="H56" s="66"/>
      <c r="I56" s="68"/>
      <c r="J56" s="68"/>
      <c r="K56" s="43">
        <v>15</v>
      </c>
      <c r="L56" s="50">
        <v>351</v>
      </c>
      <c r="M56" s="50">
        <v>544542</v>
      </c>
    </row>
    <row r="57" spans="1:13" ht="21" customHeight="1" x14ac:dyDescent="0.15">
      <c r="A57" s="42" t="s">
        <v>112</v>
      </c>
      <c r="B57" s="43">
        <v>9</v>
      </c>
      <c r="C57" s="43">
        <v>1183</v>
      </c>
      <c r="D57" s="44">
        <v>8743662</v>
      </c>
      <c r="E57" s="43">
        <v>9</v>
      </c>
      <c r="F57" s="50">
        <v>1163</v>
      </c>
      <c r="G57" s="50">
        <v>9377407</v>
      </c>
      <c r="H57" s="66"/>
      <c r="I57" s="68"/>
      <c r="J57" s="68"/>
      <c r="K57" s="43">
        <v>8</v>
      </c>
      <c r="L57" s="50">
        <v>1548</v>
      </c>
      <c r="M57" s="50">
        <v>10149485</v>
      </c>
    </row>
    <row r="58" spans="1:13" ht="21" customHeight="1" x14ac:dyDescent="0.15">
      <c r="A58" s="42" t="s">
        <v>113</v>
      </c>
      <c r="B58" s="43">
        <v>30</v>
      </c>
      <c r="C58" s="7">
        <v>1557</v>
      </c>
      <c r="D58" s="44">
        <v>5332489</v>
      </c>
      <c r="E58" s="43">
        <v>30</v>
      </c>
      <c r="F58" s="50">
        <v>1982</v>
      </c>
      <c r="G58" s="50">
        <v>5442584</v>
      </c>
      <c r="H58" s="66"/>
      <c r="I58" s="68"/>
      <c r="J58" s="68"/>
      <c r="K58" s="43">
        <v>26</v>
      </c>
      <c r="L58" s="50">
        <v>1940</v>
      </c>
      <c r="M58" s="50">
        <v>5985557</v>
      </c>
    </row>
    <row r="59" spans="1:13" ht="21" customHeight="1" x14ac:dyDescent="0.15">
      <c r="A59" s="42" t="s">
        <v>114</v>
      </c>
      <c r="B59" s="43">
        <v>39</v>
      </c>
      <c r="C59" s="7">
        <v>1568</v>
      </c>
      <c r="D59" s="44">
        <v>4856160</v>
      </c>
      <c r="E59" s="43">
        <v>41</v>
      </c>
      <c r="F59" s="50">
        <v>1260</v>
      </c>
      <c r="G59" s="50">
        <v>4358066</v>
      </c>
      <c r="H59" s="66"/>
      <c r="I59" s="68"/>
      <c r="J59" s="68"/>
      <c r="K59" s="43">
        <v>40</v>
      </c>
      <c r="L59" s="50">
        <v>1530</v>
      </c>
      <c r="M59" s="50">
        <v>5128665</v>
      </c>
    </row>
    <row r="60" spans="1:13" ht="21" customHeight="1" x14ac:dyDescent="0.15">
      <c r="A60" s="42" t="s">
        <v>115</v>
      </c>
      <c r="B60" s="43">
        <v>22</v>
      </c>
      <c r="C60" s="43">
        <v>635</v>
      </c>
      <c r="D60" s="44">
        <v>1127791</v>
      </c>
      <c r="E60" s="43">
        <v>21</v>
      </c>
      <c r="F60" s="50">
        <v>636</v>
      </c>
      <c r="G60" s="50">
        <v>1207714</v>
      </c>
      <c r="H60" s="66"/>
      <c r="I60" s="68"/>
      <c r="J60" s="68"/>
      <c r="K60" s="43">
        <v>21</v>
      </c>
      <c r="L60" s="50">
        <v>655</v>
      </c>
      <c r="M60" s="50">
        <v>1407490</v>
      </c>
    </row>
    <row r="61" spans="1:13" ht="21" customHeight="1" x14ac:dyDescent="0.15">
      <c r="A61" s="42" t="s">
        <v>116</v>
      </c>
      <c r="B61" s="43">
        <v>22</v>
      </c>
      <c r="C61" s="43">
        <v>769</v>
      </c>
      <c r="D61" s="44">
        <v>3436328</v>
      </c>
      <c r="E61" s="43">
        <v>21</v>
      </c>
      <c r="F61" s="50">
        <v>752</v>
      </c>
      <c r="G61" s="50">
        <v>3886755</v>
      </c>
      <c r="H61" s="66"/>
      <c r="I61" s="68"/>
      <c r="J61" s="68"/>
      <c r="K61" s="43">
        <v>17</v>
      </c>
      <c r="L61" s="50">
        <v>800</v>
      </c>
      <c r="M61" s="50">
        <v>5060383</v>
      </c>
    </row>
    <row r="62" spans="1:13" ht="21" customHeight="1" x14ac:dyDescent="0.15">
      <c r="A62" s="42" t="s">
        <v>117</v>
      </c>
      <c r="B62" s="43">
        <v>8</v>
      </c>
      <c r="C62" s="43">
        <v>77</v>
      </c>
      <c r="D62" s="44">
        <v>141405</v>
      </c>
      <c r="E62" s="43">
        <v>8</v>
      </c>
      <c r="F62" s="50">
        <v>78</v>
      </c>
      <c r="G62" s="50">
        <v>169037</v>
      </c>
      <c r="H62" s="66"/>
      <c r="I62" s="68"/>
      <c r="J62" s="68"/>
      <c r="K62" s="43">
        <v>10</v>
      </c>
      <c r="L62" s="50">
        <v>79</v>
      </c>
      <c r="M62" s="50">
        <v>156088</v>
      </c>
    </row>
    <row r="63" spans="1:13" ht="21" customHeight="1" x14ac:dyDescent="0.15">
      <c r="A63" s="42" t="s">
        <v>118</v>
      </c>
      <c r="B63" s="43">
        <v>7</v>
      </c>
      <c r="C63" s="43">
        <v>305</v>
      </c>
      <c r="D63" s="44">
        <v>300562</v>
      </c>
      <c r="E63" s="43">
        <v>7</v>
      </c>
      <c r="F63" s="51">
        <v>261</v>
      </c>
      <c r="G63" s="50">
        <v>402276</v>
      </c>
      <c r="H63" s="66"/>
      <c r="I63" s="69"/>
      <c r="J63" s="68"/>
      <c r="K63" s="43">
        <v>7</v>
      </c>
      <c r="L63" s="51">
        <v>295</v>
      </c>
      <c r="M63" s="50">
        <v>1134316</v>
      </c>
    </row>
    <row r="64" spans="1:13" ht="21" customHeight="1" x14ac:dyDescent="0.15">
      <c r="A64" s="42" t="s">
        <v>119</v>
      </c>
      <c r="B64" s="43">
        <v>7</v>
      </c>
      <c r="C64" s="43">
        <v>363</v>
      </c>
      <c r="D64" s="44">
        <v>1666188</v>
      </c>
      <c r="E64" s="43">
        <v>7</v>
      </c>
      <c r="F64" s="50">
        <v>369</v>
      </c>
      <c r="G64" s="50">
        <v>1723855</v>
      </c>
      <c r="H64" s="66"/>
      <c r="I64" s="68"/>
      <c r="J64" s="68"/>
      <c r="K64" s="43">
        <v>7</v>
      </c>
      <c r="L64" s="50">
        <v>372</v>
      </c>
      <c r="M64" s="50">
        <v>1909744</v>
      </c>
    </row>
    <row r="65" spans="1:13" ht="21" customHeight="1" x14ac:dyDescent="0.15">
      <c r="A65" s="42" t="s">
        <v>120</v>
      </c>
      <c r="B65" s="38">
        <v>17</v>
      </c>
      <c r="C65" s="38">
        <v>750</v>
      </c>
      <c r="D65" s="41">
        <v>2813201</v>
      </c>
      <c r="E65" s="43">
        <v>16</v>
      </c>
      <c r="F65" s="50">
        <v>755</v>
      </c>
      <c r="G65" s="50">
        <v>4056328</v>
      </c>
      <c r="H65" s="66"/>
      <c r="I65" s="68"/>
      <c r="J65" s="68"/>
      <c r="K65" s="43">
        <v>17</v>
      </c>
      <c r="L65" s="50">
        <v>804</v>
      </c>
      <c r="M65" s="50">
        <v>3785681</v>
      </c>
    </row>
    <row r="66" spans="1:13" ht="21" customHeight="1" x14ac:dyDescent="0.15">
      <c r="A66" s="42" t="s">
        <v>121</v>
      </c>
      <c r="B66" s="38">
        <v>5</v>
      </c>
      <c r="C66" s="38">
        <v>289</v>
      </c>
      <c r="D66" s="41">
        <v>1182738</v>
      </c>
      <c r="E66" s="43">
        <v>4</v>
      </c>
      <c r="F66" s="50">
        <v>295</v>
      </c>
      <c r="G66" s="50">
        <v>1345004</v>
      </c>
      <c r="H66" s="66"/>
      <c r="I66" s="68"/>
      <c r="J66" s="68"/>
      <c r="K66" s="43">
        <v>5</v>
      </c>
      <c r="L66" s="50">
        <v>360</v>
      </c>
      <c r="M66" s="50">
        <v>1310135</v>
      </c>
    </row>
    <row r="67" spans="1:13" ht="21" customHeight="1" x14ac:dyDescent="0.15">
      <c r="A67" s="42" t="s">
        <v>122</v>
      </c>
      <c r="B67" s="38">
        <v>10</v>
      </c>
      <c r="C67" s="38">
        <v>1185</v>
      </c>
      <c r="D67" s="41">
        <v>3541329</v>
      </c>
      <c r="E67" s="43">
        <v>10</v>
      </c>
      <c r="F67" s="50">
        <v>1086</v>
      </c>
      <c r="G67" s="50">
        <v>3688381</v>
      </c>
      <c r="H67" s="66"/>
      <c r="I67" s="68"/>
      <c r="J67" s="68"/>
      <c r="K67" s="43">
        <v>8</v>
      </c>
      <c r="L67" s="50">
        <v>1005</v>
      </c>
      <c r="M67" s="50">
        <v>3599059</v>
      </c>
    </row>
    <row r="68" spans="1:13" ht="21" customHeight="1" x14ac:dyDescent="0.15">
      <c r="A68" s="42" t="s">
        <v>123</v>
      </c>
      <c r="B68" s="38">
        <v>29</v>
      </c>
      <c r="C68" s="38">
        <v>1114</v>
      </c>
      <c r="D68" s="41">
        <v>4088596</v>
      </c>
      <c r="E68" s="43">
        <v>30</v>
      </c>
      <c r="F68" s="50">
        <v>1038</v>
      </c>
      <c r="G68" s="50">
        <v>4319099</v>
      </c>
      <c r="H68" s="66"/>
      <c r="I68" s="68"/>
      <c r="J68" s="68"/>
      <c r="K68" s="43">
        <v>26</v>
      </c>
      <c r="L68" s="50">
        <v>979</v>
      </c>
      <c r="M68" s="50">
        <v>3779769</v>
      </c>
    </row>
    <row r="69" spans="1:13" ht="21" customHeight="1" x14ac:dyDescent="0.15">
      <c r="A69" s="33" t="s">
        <v>161</v>
      </c>
      <c r="B69" s="52"/>
      <c r="H69" s="126" t="s">
        <v>165</v>
      </c>
      <c r="I69" s="126"/>
      <c r="J69" s="126"/>
    </row>
    <row r="70" spans="1:13" ht="21" customHeight="1" x14ac:dyDescent="0.15">
      <c r="H70" s="127"/>
      <c r="I70" s="127"/>
      <c r="J70" s="127"/>
    </row>
    <row r="71" spans="1:13" ht="21" customHeight="1" x14ac:dyDescent="0.2">
      <c r="A71" s="53"/>
    </row>
    <row r="72" spans="1:13" ht="21" customHeight="1" x14ac:dyDescent="0.2">
      <c r="A72" s="53"/>
    </row>
    <row r="73" spans="1:13" ht="21" customHeight="1" x14ac:dyDescent="0.2">
      <c r="A73" s="31" t="s">
        <v>106</v>
      </c>
    </row>
    <row r="74" spans="1:13" ht="21" customHeight="1" x14ac:dyDescent="0.15">
      <c r="E74" s="47"/>
      <c r="F74" s="47"/>
      <c r="H74" s="47"/>
      <c r="I74" s="47"/>
      <c r="J74" s="70" t="s">
        <v>149</v>
      </c>
      <c r="K74" s="47"/>
      <c r="L74" s="47"/>
    </row>
    <row r="75" spans="1:13" ht="21" customHeight="1" x14ac:dyDescent="0.15">
      <c r="A75" s="122" t="s">
        <v>107</v>
      </c>
      <c r="B75" s="113" t="s">
        <v>127</v>
      </c>
      <c r="C75" s="114"/>
      <c r="D75" s="114"/>
      <c r="E75" s="113" t="s">
        <v>130</v>
      </c>
      <c r="F75" s="114"/>
      <c r="G75" s="114"/>
      <c r="H75" s="113" t="s">
        <v>133</v>
      </c>
      <c r="I75" s="114"/>
      <c r="J75" s="114"/>
      <c r="K75" s="128" t="s">
        <v>163</v>
      </c>
      <c r="L75" s="128"/>
      <c r="M75" s="128"/>
    </row>
    <row r="76" spans="1:13" ht="21" customHeight="1" x14ac:dyDescent="0.15">
      <c r="A76" s="123"/>
      <c r="B76" s="35" t="s">
        <v>1</v>
      </c>
      <c r="C76" s="35" t="s">
        <v>2</v>
      </c>
      <c r="D76" s="36" t="s">
        <v>108</v>
      </c>
      <c r="E76" s="35" t="s">
        <v>1</v>
      </c>
      <c r="F76" s="35" t="s">
        <v>2</v>
      </c>
      <c r="G76" s="36" t="s">
        <v>108</v>
      </c>
      <c r="H76" s="35" t="s">
        <v>1</v>
      </c>
      <c r="I76" s="35" t="s">
        <v>2</v>
      </c>
      <c r="J76" s="36" t="s">
        <v>108</v>
      </c>
      <c r="K76" s="35" t="s">
        <v>1</v>
      </c>
      <c r="L76" s="35" t="s">
        <v>2</v>
      </c>
      <c r="M76" s="36" t="s">
        <v>108</v>
      </c>
    </row>
    <row r="77" spans="1:13" ht="21" customHeight="1" x14ac:dyDescent="0.15">
      <c r="A77" s="37" t="s">
        <v>3</v>
      </c>
      <c r="B77" s="38">
        <f>SUM(B78:B92)</f>
        <v>225</v>
      </c>
      <c r="C77" s="38">
        <f>SUM(C78:C92)</f>
        <v>13708</v>
      </c>
      <c r="D77" s="38">
        <f>SUM(D78:D92)</f>
        <v>58799703</v>
      </c>
      <c r="E77" s="46">
        <v>222</v>
      </c>
      <c r="F77" s="46">
        <v>13740</v>
      </c>
      <c r="G77" s="46">
        <v>64372633</v>
      </c>
      <c r="H77" s="46">
        <v>218</v>
      </c>
      <c r="I77" s="46">
        <v>14251</v>
      </c>
      <c r="J77" s="46">
        <v>60611458</v>
      </c>
      <c r="K77" s="46">
        <v>215</v>
      </c>
      <c r="L77" s="46">
        <v>13497</v>
      </c>
      <c r="M77" s="46">
        <v>57269147</v>
      </c>
    </row>
    <row r="78" spans="1:13" ht="21" customHeight="1" x14ac:dyDescent="0.15">
      <c r="A78" s="42" t="s">
        <v>109</v>
      </c>
      <c r="B78" s="43">
        <v>12</v>
      </c>
      <c r="C78" s="43">
        <v>638</v>
      </c>
      <c r="D78" s="49">
        <v>2036581</v>
      </c>
      <c r="E78" s="63">
        <v>11</v>
      </c>
      <c r="F78" s="46">
        <v>659</v>
      </c>
      <c r="G78" s="46">
        <v>2175488</v>
      </c>
      <c r="H78" s="63">
        <v>12</v>
      </c>
      <c r="I78" s="46">
        <v>676</v>
      </c>
      <c r="J78" s="46">
        <v>2093045</v>
      </c>
      <c r="K78" s="66"/>
      <c r="L78" s="66"/>
      <c r="M78" s="67"/>
    </row>
    <row r="79" spans="1:13" ht="21" customHeight="1" x14ac:dyDescent="0.15">
      <c r="A79" s="42" t="s">
        <v>110</v>
      </c>
      <c r="B79" s="43">
        <v>8</v>
      </c>
      <c r="C79" s="50">
        <v>2236</v>
      </c>
      <c r="D79" s="50">
        <v>12902340</v>
      </c>
      <c r="E79" s="62">
        <v>8</v>
      </c>
      <c r="F79" s="46">
        <v>2012</v>
      </c>
      <c r="G79" s="46">
        <v>14396266</v>
      </c>
      <c r="H79" s="62">
        <v>9</v>
      </c>
      <c r="I79" s="46">
        <v>2632</v>
      </c>
      <c r="J79" s="46">
        <v>12767826</v>
      </c>
      <c r="K79" s="66"/>
      <c r="L79" s="68"/>
      <c r="M79" s="68"/>
    </row>
    <row r="80" spans="1:13" ht="21" customHeight="1" x14ac:dyDescent="0.15">
      <c r="A80" s="42" t="s">
        <v>111</v>
      </c>
      <c r="B80" s="43">
        <v>15</v>
      </c>
      <c r="C80" s="50">
        <v>331</v>
      </c>
      <c r="D80" s="50">
        <v>436570</v>
      </c>
      <c r="E80" s="62">
        <v>16</v>
      </c>
      <c r="F80" s="46">
        <v>379</v>
      </c>
      <c r="G80" s="46">
        <v>692921</v>
      </c>
      <c r="H80" s="62">
        <v>16</v>
      </c>
      <c r="I80" s="46">
        <v>382</v>
      </c>
      <c r="J80" s="46">
        <v>729112</v>
      </c>
      <c r="K80" s="66"/>
      <c r="L80" s="68"/>
      <c r="M80" s="68"/>
    </row>
    <row r="81" spans="1:13" ht="21" customHeight="1" x14ac:dyDescent="0.15">
      <c r="A81" s="42" t="s">
        <v>112</v>
      </c>
      <c r="B81" s="43">
        <v>7</v>
      </c>
      <c r="C81" s="50">
        <v>1518</v>
      </c>
      <c r="D81" s="50">
        <v>10685696</v>
      </c>
      <c r="E81" s="62">
        <v>7</v>
      </c>
      <c r="F81" s="46">
        <v>1533</v>
      </c>
      <c r="G81" s="46">
        <v>12121964</v>
      </c>
      <c r="H81" s="62">
        <v>7</v>
      </c>
      <c r="I81" s="46">
        <v>1448</v>
      </c>
      <c r="J81" s="46">
        <v>11465008</v>
      </c>
      <c r="K81" s="66"/>
      <c r="L81" s="68"/>
      <c r="M81" s="68"/>
    </row>
    <row r="82" spans="1:13" ht="21" customHeight="1" x14ac:dyDescent="0.15">
      <c r="A82" s="42" t="s">
        <v>113</v>
      </c>
      <c r="B82" s="43">
        <v>26</v>
      </c>
      <c r="C82" s="50">
        <v>1982</v>
      </c>
      <c r="D82" s="50">
        <v>6003268</v>
      </c>
      <c r="E82" s="62">
        <v>25</v>
      </c>
      <c r="F82" s="46">
        <v>2115</v>
      </c>
      <c r="G82" s="46">
        <v>6584365</v>
      </c>
      <c r="H82" s="62">
        <v>25</v>
      </c>
      <c r="I82" s="46">
        <v>2083</v>
      </c>
      <c r="J82" s="46">
        <v>6369921</v>
      </c>
      <c r="K82" s="66"/>
      <c r="L82" s="68"/>
      <c r="M82" s="68"/>
    </row>
    <row r="83" spans="1:13" ht="21" customHeight="1" x14ac:dyDescent="0.15">
      <c r="A83" s="42" t="s">
        <v>114</v>
      </c>
      <c r="B83" s="43">
        <v>40</v>
      </c>
      <c r="C83" s="50">
        <v>1570</v>
      </c>
      <c r="D83" s="50">
        <v>6129095</v>
      </c>
      <c r="E83" s="62">
        <v>40</v>
      </c>
      <c r="F83" s="46">
        <v>1620</v>
      </c>
      <c r="G83" s="46">
        <v>7049468</v>
      </c>
      <c r="H83" s="62">
        <v>39</v>
      </c>
      <c r="I83" s="46">
        <v>1599</v>
      </c>
      <c r="J83" s="46">
        <v>6421938</v>
      </c>
      <c r="K83" s="66"/>
      <c r="L83" s="68"/>
      <c r="M83" s="68"/>
    </row>
    <row r="84" spans="1:13" ht="21" customHeight="1" x14ac:dyDescent="0.15">
      <c r="A84" s="42" t="s">
        <v>115</v>
      </c>
      <c r="B84" s="43">
        <v>22</v>
      </c>
      <c r="C84" s="50">
        <v>622</v>
      </c>
      <c r="D84" s="50">
        <v>1284894</v>
      </c>
      <c r="E84" s="62">
        <v>21</v>
      </c>
      <c r="F84" s="46">
        <v>654</v>
      </c>
      <c r="G84" s="46">
        <v>1631650</v>
      </c>
      <c r="H84" s="62">
        <v>20</v>
      </c>
      <c r="I84" s="46">
        <v>611</v>
      </c>
      <c r="J84" s="46">
        <v>1461565</v>
      </c>
      <c r="K84" s="66"/>
      <c r="L84" s="68"/>
      <c r="M84" s="68"/>
    </row>
    <row r="85" spans="1:13" ht="21" customHeight="1" x14ac:dyDescent="0.15">
      <c r="A85" s="42" t="s">
        <v>116</v>
      </c>
      <c r="B85" s="43">
        <v>16</v>
      </c>
      <c r="C85" s="50">
        <v>752</v>
      </c>
      <c r="D85" s="50">
        <v>4845870</v>
      </c>
      <c r="E85" s="62">
        <v>16</v>
      </c>
      <c r="F85" s="46">
        <v>777</v>
      </c>
      <c r="G85" s="46">
        <v>4665897</v>
      </c>
      <c r="H85" s="62">
        <v>16</v>
      </c>
      <c r="I85" s="46">
        <v>740</v>
      </c>
      <c r="J85" s="46">
        <v>4390316</v>
      </c>
      <c r="K85" s="66"/>
      <c r="L85" s="68"/>
      <c r="M85" s="68"/>
    </row>
    <row r="86" spans="1:13" ht="21" customHeight="1" x14ac:dyDescent="0.15">
      <c r="A86" s="42" t="s">
        <v>117</v>
      </c>
      <c r="B86" s="43">
        <v>10</v>
      </c>
      <c r="C86" s="50">
        <v>84</v>
      </c>
      <c r="D86" s="50">
        <v>166116</v>
      </c>
      <c r="E86" s="62">
        <v>10</v>
      </c>
      <c r="F86" s="46">
        <v>79</v>
      </c>
      <c r="G86" s="46">
        <v>142580</v>
      </c>
      <c r="H86" s="62">
        <v>10</v>
      </c>
      <c r="I86" s="46">
        <v>84</v>
      </c>
      <c r="J86" s="46">
        <v>154184</v>
      </c>
      <c r="K86" s="66"/>
      <c r="L86" s="68"/>
      <c r="M86" s="68"/>
    </row>
    <row r="87" spans="1:13" ht="21" customHeight="1" x14ac:dyDescent="0.15">
      <c r="A87" s="42" t="s">
        <v>118</v>
      </c>
      <c r="B87" s="43">
        <v>7</v>
      </c>
      <c r="C87" s="51">
        <v>187</v>
      </c>
      <c r="D87" s="50">
        <v>207920</v>
      </c>
      <c r="E87" s="62">
        <v>7</v>
      </c>
      <c r="F87" s="46">
        <v>193</v>
      </c>
      <c r="G87" s="46">
        <v>201928</v>
      </c>
      <c r="H87" s="62">
        <v>7</v>
      </c>
      <c r="I87" s="46">
        <v>199</v>
      </c>
      <c r="J87" s="46">
        <v>204879</v>
      </c>
      <c r="K87" s="66"/>
      <c r="L87" s="69"/>
      <c r="M87" s="68"/>
    </row>
    <row r="88" spans="1:13" ht="21" customHeight="1" x14ac:dyDescent="0.15">
      <c r="A88" s="42" t="s">
        <v>119</v>
      </c>
      <c r="B88" s="43">
        <v>7</v>
      </c>
      <c r="C88" s="50">
        <v>378</v>
      </c>
      <c r="D88" s="50">
        <v>1982761</v>
      </c>
      <c r="E88" s="62">
        <v>7</v>
      </c>
      <c r="F88" s="46">
        <v>392</v>
      </c>
      <c r="G88" s="46">
        <v>1987203</v>
      </c>
      <c r="H88" s="62">
        <v>6</v>
      </c>
      <c r="I88" s="46">
        <v>393</v>
      </c>
      <c r="J88" s="46">
        <v>1976272</v>
      </c>
      <c r="K88" s="66"/>
      <c r="L88" s="68"/>
      <c r="M88" s="68"/>
    </row>
    <row r="89" spans="1:13" ht="21" customHeight="1" x14ac:dyDescent="0.15">
      <c r="A89" s="42" t="s">
        <v>120</v>
      </c>
      <c r="B89" s="43">
        <v>17</v>
      </c>
      <c r="C89" s="50">
        <v>857</v>
      </c>
      <c r="D89" s="50">
        <v>4033592</v>
      </c>
      <c r="E89" s="62">
        <v>18</v>
      </c>
      <c r="F89" s="46">
        <v>871</v>
      </c>
      <c r="G89" s="46">
        <v>4485307</v>
      </c>
      <c r="H89" s="62">
        <v>14</v>
      </c>
      <c r="I89" s="46">
        <v>881</v>
      </c>
      <c r="J89" s="46">
        <v>4427528</v>
      </c>
      <c r="K89" s="66"/>
      <c r="L89" s="68"/>
      <c r="M89" s="68"/>
    </row>
    <row r="90" spans="1:13" ht="21" customHeight="1" x14ac:dyDescent="0.15">
      <c r="A90" s="42" t="s">
        <v>121</v>
      </c>
      <c r="B90" s="43">
        <v>4</v>
      </c>
      <c r="C90" s="50">
        <v>306</v>
      </c>
      <c r="D90" s="50">
        <v>1464837</v>
      </c>
      <c r="E90" s="62">
        <v>4</v>
      </c>
      <c r="F90" s="46">
        <v>320</v>
      </c>
      <c r="G90" s="46">
        <v>1595420</v>
      </c>
      <c r="H90" s="62">
        <v>4</v>
      </c>
      <c r="I90" s="46">
        <v>307</v>
      </c>
      <c r="J90" s="46">
        <v>1533566</v>
      </c>
      <c r="K90" s="66"/>
      <c r="L90" s="68"/>
      <c r="M90" s="68"/>
    </row>
    <row r="91" spans="1:13" ht="21" customHeight="1" x14ac:dyDescent="0.15">
      <c r="A91" s="42" t="s">
        <v>122</v>
      </c>
      <c r="B91" s="43">
        <v>9</v>
      </c>
      <c r="C91" s="50">
        <v>1138</v>
      </c>
      <c r="D91" s="50">
        <v>3416556</v>
      </c>
      <c r="E91" s="62">
        <v>9</v>
      </c>
      <c r="F91" s="46">
        <v>1127</v>
      </c>
      <c r="G91" s="46">
        <v>4028252</v>
      </c>
      <c r="H91" s="62">
        <v>9</v>
      </c>
      <c r="I91" s="46">
        <v>1150</v>
      </c>
      <c r="J91" s="46">
        <v>3720962</v>
      </c>
      <c r="K91" s="66"/>
      <c r="L91" s="68"/>
      <c r="M91" s="68"/>
    </row>
    <row r="92" spans="1:13" ht="21" customHeight="1" x14ac:dyDescent="0.15">
      <c r="A92" s="42" t="s">
        <v>123</v>
      </c>
      <c r="B92" s="43">
        <v>25</v>
      </c>
      <c r="C92" s="50">
        <v>1109</v>
      </c>
      <c r="D92" s="50">
        <v>3203607</v>
      </c>
      <c r="E92" s="62">
        <v>23</v>
      </c>
      <c r="F92" s="46">
        <v>1009</v>
      </c>
      <c r="G92" s="46">
        <v>2613924</v>
      </c>
      <c r="H92" s="62">
        <v>24</v>
      </c>
      <c r="I92" s="46">
        <v>1066</v>
      </c>
      <c r="J92" s="46">
        <v>2895336</v>
      </c>
      <c r="K92" s="66"/>
      <c r="L92" s="68"/>
      <c r="M92" s="68"/>
    </row>
    <row r="93" spans="1:13" ht="21" customHeight="1" x14ac:dyDescent="0.15">
      <c r="A93" s="33" t="s">
        <v>161</v>
      </c>
      <c r="K93" s="126" t="s">
        <v>164</v>
      </c>
      <c r="L93" s="126"/>
      <c r="M93" s="126"/>
    </row>
    <row r="94" spans="1:13" ht="21" customHeight="1" x14ac:dyDescent="0.2">
      <c r="A94" s="53"/>
      <c r="K94" s="127"/>
      <c r="L94" s="127"/>
      <c r="M94" s="127"/>
    </row>
    <row r="95" spans="1:13" ht="21" customHeight="1" x14ac:dyDescent="0.15">
      <c r="A95" s="112" t="s">
        <v>181</v>
      </c>
    </row>
    <row r="96" spans="1:13" ht="21" customHeight="1" x14ac:dyDescent="0.2">
      <c r="A96" s="53"/>
    </row>
    <row r="97" spans="1:7" ht="21" customHeight="1" x14ac:dyDescent="0.15">
      <c r="A97" s="61"/>
      <c r="B97"/>
      <c r="C97"/>
      <c r="D97" s="47"/>
      <c r="E97" s="47"/>
      <c r="F97" s="47"/>
      <c r="G97" s="47"/>
    </row>
    <row r="98" spans="1:7" ht="21" customHeight="1" x14ac:dyDescent="0.15">
      <c r="A98" s="61"/>
      <c r="B98"/>
      <c r="C98"/>
      <c r="D98" s="47"/>
      <c r="E98" s="47"/>
      <c r="F98" s="47"/>
      <c r="G98" s="47"/>
    </row>
    <row r="99" spans="1:7" ht="21" customHeight="1" x14ac:dyDescent="0.15">
      <c r="A99" s="61"/>
      <c r="B99"/>
      <c r="C99"/>
      <c r="D99" s="47"/>
      <c r="E99" s="47"/>
      <c r="F99" s="47"/>
      <c r="G99" s="47"/>
    </row>
    <row r="100" spans="1:7" ht="21" customHeight="1" x14ac:dyDescent="0.15">
      <c r="A100" s="61"/>
      <c r="B100"/>
      <c r="C100"/>
      <c r="D100" s="47"/>
      <c r="E100" s="47"/>
      <c r="F100" s="47"/>
      <c r="G100" s="47"/>
    </row>
    <row r="101" spans="1:7" ht="21" customHeight="1" x14ac:dyDescent="0.15">
      <c r="A101" s="61"/>
      <c r="B101"/>
      <c r="C101"/>
      <c r="D101" s="47"/>
      <c r="E101" s="47"/>
      <c r="F101" s="47"/>
      <c r="G101" s="47"/>
    </row>
  </sheetData>
  <mergeCells count="23">
    <mergeCell ref="A75:A76"/>
    <mergeCell ref="B75:D75"/>
    <mergeCell ref="H69:J70"/>
    <mergeCell ref="K75:M75"/>
    <mergeCell ref="K93:M94"/>
    <mergeCell ref="H75:J75"/>
    <mergeCell ref="E75:G75"/>
    <mergeCell ref="A51:A52"/>
    <mergeCell ref="B51:D51"/>
    <mergeCell ref="E51:G51"/>
    <mergeCell ref="K3:M3"/>
    <mergeCell ref="B27:D27"/>
    <mergeCell ref="E27:G27"/>
    <mergeCell ref="K27:M27"/>
    <mergeCell ref="H51:J51"/>
    <mergeCell ref="H27:J27"/>
    <mergeCell ref="H45:J46"/>
    <mergeCell ref="A3:A4"/>
    <mergeCell ref="B3:D3"/>
    <mergeCell ref="E3:G3"/>
    <mergeCell ref="H3:J3"/>
    <mergeCell ref="A27:A28"/>
    <mergeCell ref="K51:M51"/>
  </mergeCells>
  <phoneticPr fontId="2"/>
  <pageMargins left="0.78740157480314965" right="0.74803149606299213" top="0.98425196850393704" bottom="0.98425196850393704" header="0.51181102362204722" footer="0.51181102362204722"/>
  <pageSetup paperSize="9" scale="66" orientation="landscape" verticalDpi="300" r:id="rId1"/>
  <headerFooter scaleWithDoc="0" alignWithMargins="0">
    <oddFooter>&amp;A</oddFooter>
  </headerFooter>
  <rowBreaks count="3" manualBreakCount="3">
    <brk id="24" max="12" man="1"/>
    <brk id="48" max="12" man="1"/>
    <brk id="7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（１）工業の推移</vt:lpstr>
      <vt:lpstr>（２）事業所数、従業者数、製造品出荷額等の推移</vt:lpstr>
      <vt:lpstr>（３）従業者規模別、事業所数、従業者数、製造品出荷額等</vt:lpstr>
      <vt:lpstr>（４）地区別、事業所数、従業者数、製造品出荷等</vt:lpstr>
      <vt:lpstr>'（１）工業の推移'!Print_Area</vt:lpstr>
      <vt:lpstr>'（２）事業所数、従業者数、製造品出荷額等の推移'!Print_Area</vt:lpstr>
      <vt:lpstr>'（３）従業者規模別、事業所数、従業者数、製造品出荷額等'!Print_Area</vt:lpstr>
      <vt:lpstr>'（４）地区別、事業所数、従業者数、製造品出荷等'!Print_Area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袋井</dc:creator>
  <cp:lastModifiedBy>篠﨑真寿美</cp:lastModifiedBy>
  <cp:lastPrinted>2024-07-23T04:34:51Z</cp:lastPrinted>
  <dcterms:created xsi:type="dcterms:W3CDTF">2001-05-22T04:52:37Z</dcterms:created>
  <dcterms:modified xsi:type="dcterms:W3CDTF">2026-08-20T02:51:32Z</dcterms:modified>
</cp:coreProperties>
</file>