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_市長部局\04_企画財政部\03_財政課\01_財政係\30_新公会計制度\R2年度（R1年度決算分）\50_財務書類\R01納品用附属明細書\"/>
    </mc:Choice>
  </mc:AlternateContent>
  <bookViews>
    <workbookView xWindow="-120" yWindow="-120" windowWidth="20730" windowHeight="11160" activeTab="2"/>
  </bookViews>
  <sheets>
    <sheet name="基金の明細" sheetId="2" r:id="rId1"/>
    <sheet name="長期延滞債権の明細" sheetId="3" r:id="rId2"/>
    <sheet name="未収金の明細" sheetId="4" r:id="rId3"/>
  </sheets>
  <calcPr calcId="162913"/>
</workbook>
</file>

<file path=xl/calcChain.xml><?xml version="1.0" encoding="utf-8"?>
<calcChain xmlns="http://schemas.openxmlformats.org/spreadsheetml/2006/main">
  <c r="C29" i="4" l="1"/>
  <c r="B29" i="4"/>
  <c r="C27" i="3" l="1"/>
  <c r="C28" i="3" s="1"/>
  <c r="B27" i="3"/>
  <c r="B9" i="3"/>
  <c r="B28" i="3" s="1"/>
  <c r="F21" i="2" l="1"/>
  <c r="F20" i="2"/>
  <c r="F19" i="2"/>
  <c r="E24" i="2"/>
  <c r="D24" i="2"/>
  <c r="C24" i="2"/>
  <c r="B24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4" i="2" l="1"/>
</calcChain>
</file>

<file path=xl/sharedStrings.xml><?xml version="1.0" encoding="utf-8"?>
<sst xmlns="http://schemas.openxmlformats.org/spreadsheetml/2006/main" count="121" uniqueCount="74">
  <si>
    <t>基金の明細</t>
  </si>
  <si>
    <t>自治体名：袋井市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</si>
  <si>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</si>
  <si>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</si>
  <si>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</si>
  <si>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</si>
  <si>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</si>
  <si>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</si>
  <si>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</si>
  <si>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</si>
  <si>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</si>
  <si>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</si>
  <si>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</si>
  <si>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3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</si>
  <si>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</si>
  <si>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</si>
  <si>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ふるさと・水と土基金</t>
    <rPh sb="5" eb="6">
      <t>ミズ</t>
    </rPh>
    <rPh sb="7" eb="8">
      <t>ツチ</t>
    </rPh>
    <rPh sb="8" eb="10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</si>
  <si>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</si>
  <si>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</si>
  <si>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</si>
  <si>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</si>
  <si>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墓地事業基金</t>
    <rPh sb="0" eb="2">
      <t>ボチ</t>
    </rPh>
    <rPh sb="2" eb="4">
      <t>ジギョウ</t>
    </rPh>
    <rPh sb="4" eb="6">
      <t>キキン</t>
    </rPh>
    <phoneticPr fontId="4"/>
  </si>
  <si>
    <t>(単位：円)</t>
    <rPh sb="4" eb="5">
      <t>エン</t>
    </rPh>
    <phoneticPr fontId="4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</si>
  <si>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4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</si>
  <si>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4"/>
  </si>
  <si>
    <t>駐車場事業基金</t>
    <rPh sb="0" eb="3">
      <t>チュウシャジョウ</t>
    </rPh>
    <rPh sb="3" eb="5">
      <t>ジギョウ</t>
    </rPh>
    <rPh sb="5" eb="7">
      <t>キキン</t>
    </rPh>
    <phoneticPr fontId="4"/>
  </si>
  <si>
    <t>介護保険保険給付支払準備基金</t>
    <rPh sb="0" eb="2">
      <t>カイゴ</t>
    </rPh>
    <rPh sb="2" eb="4">
      <t>ホケン</t>
    </rPh>
    <rPh sb="4" eb="6">
      <t>ホケン</t>
    </rPh>
    <rPh sb="6" eb="8">
      <t>キュウフ</t>
    </rPh>
    <rPh sb="8" eb="10">
      <t>シハライ</t>
    </rPh>
    <rPh sb="10" eb="12">
      <t>ジュンビ</t>
    </rPh>
    <rPh sb="12" eb="14">
      <t>キキン</t>
    </rPh>
    <phoneticPr fontId="4"/>
  </si>
  <si>
    <t>年度：令和元年度</t>
    <rPh sb="3" eb="5">
      <t>レイワ</t>
    </rPh>
    <rPh sb="5" eb="6">
      <t>ゲン</t>
    </rPh>
    <phoneticPr fontId="4"/>
  </si>
  <si>
    <t>年度：令和元年度</t>
    <rPh sb="3" eb="5">
      <t>レイワ</t>
    </rPh>
    <rPh sb="5" eb="6">
      <t>ゲン</t>
    </rPh>
    <rPh sb="6" eb="8">
      <t>ネンド</t>
    </rPh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</si>
  <si>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</si>
  <si>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長期延滞債権の明細</t>
  </si>
  <si>
    <t>相手先名または種別</t>
  </si>
  <si>
    <t>貸借対照表計上額</t>
  </si>
  <si>
    <t>徴収不能引当金計上額</t>
  </si>
  <si>
    <t>会計</t>
    <rPh sb="0" eb="2">
      <t>カイケイ</t>
    </rPh>
    <phoneticPr fontId="4"/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</si>
  <si>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</si>
  <si>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4"/>
  </si>
  <si>
    <t>一般会計</t>
    <rPh sb="0" eb="2">
      <t>イッパン</t>
    </rPh>
    <rPh sb="2" eb="4">
      <t>カイケイ</t>
    </rPh>
    <phoneticPr fontId="4"/>
  </si>
  <si>
    <t>小計</t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</si>
  <si>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</si>
  <si>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</si>
  <si>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</si>
  <si>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</si>
  <si>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</si>
  <si>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</si>
  <si>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4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</si>
  <si>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4"/>
  </si>
  <si>
    <t>税等未収金_国民健康保険税（一般被保険者）</t>
    <rPh sb="0" eb="1">
      <t>ゼイ</t>
    </rPh>
    <rPh sb="1" eb="2">
      <t>トウ</t>
    </rPh>
    <rPh sb="2" eb="4">
      <t>ミシュウ</t>
    </rPh>
    <rPh sb="4" eb="5">
      <t>キン</t>
    </rPh>
    <rPh sb="6" eb="8">
      <t>コクミン</t>
    </rPh>
    <rPh sb="8" eb="10">
      <t>ケンコウ</t>
    </rPh>
    <rPh sb="10" eb="12">
      <t>ホケン</t>
    </rPh>
    <rPh sb="12" eb="13">
      <t>ゼイ</t>
    </rPh>
    <rPh sb="14" eb="16">
      <t>イッパン</t>
    </rPh>
    <rPh sb="16" eb="20">
      <t>ヒホケンシャ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</si>
  <si>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</si>
  <si>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税等未収金_国民健康保険税（退職被保険者）</t>
    <rPh sb="6" eb="8">
      <t>コクミン</t>
    </rPh>
    <rPh sb="8" eb="10">
      <t>ケンコウ</t>
    </rPh>
    <rPh sb="10" eb="12">
      <t>ホケン</t>
    </rPh>
    <rPh sb="12" eb="13">
      <t>ゼイ</t>
    </rPh>
    <rPh sb="14" eb="16">
      <t>タイショク</t>
    </rPh>
    <rPh sb="16" eb="20">
      <t>ヒホケンシャ</t>
    </rPh>
    <phoneticPr fontId="2"/>
  </si>
  <si>
    <t>未収金_国保雑入</t>
    <rPh sb="0" eb="3">
      <t>ミシュウキン</t>
    </rPh>
    <rPh sb="4" eb="6">
      <t>コクホ</t>
    </rPh>
    <rPh sb="6" eb="8">
      <t>ザツニュウ</t>
    </rPh>
    <phoneticPr fontId="4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</si>
  <si>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4"/>
  </si>
  <si>
    <t>介護保険</t>
    <rPh sb="0" eb="2">
      <t>カイゴ</t>
    </rPh>
    <rPh sb="2" eb="4">
      <t>ホケン</t>
    </rPh>
    <phoneticPr fontId="4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</si>
  <si>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</si>
  <si>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</si>
  <si>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未収金_公共下水道事業</t>
    <rPh sb="0" eb="3">
      <t>ミシュウキン</t>
    </rPh>
    <rPh sb="4" eb="6">
      <t>コウキョウ</t>
    </rPh>
    <rPh sb="6" eb="9">
      <t>ゲスイドウ</t>
    </rPh>
    <rPh sb="9" eb="11">
      <t>ジギョウ</t>
    </rPh>
    <phoneticPr fontId="4"/>
  </si>
  <si>
    <t>公共下水</t>
    <rPh sb="0" eb="2">
      <t>コウキョウ</t>
    </rPh>
    <rPh sb="2" eb="4">
      <t>ゲスイ</t>
    </rPh>
    <phoneticPr fontId="4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</si>
  <si>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</si>
  <si>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4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</si>
  <si>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4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</si>
  <si>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4"/>
  </si>
  <si>
    <t>墓地事業</t>
    <rPh sb="0" eb="2">
      <t>ボチ</t>
    </rPh>
    <rPh sb="2" eb="4">
      <t>ジギョウ</t>
    </rPh>
    <phoneticPr fontId="4"/>
  </si>
  <si>
    <t>未収金_国保雑入</t>
    <rPh sb="0" eb="3">
      <t>ミシュウキン</t>
    </rPh>
    <rPh sb="4" eb="6">
      <t>コクホ</t>
    </rPh>
    <rPh sb="6" eb="8">
      <t>ザツニュウ</t>
    </rPh>
    <phoneticPr fontId="6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</si>
  <si>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6"/>
  </si>
  <si>
    <t>未収金_介護雑入</t>
    <rPh sb="0" eb="3">
      <t>ミシュウキン</t>
    </rPh>
    <rPh sb="4" eb="6">
      <t>カイゴ</t>
    </rPh>
    <rPh sb="6" eb="8">
      <t>ザツニュウ</t>
    </rPh>
    <phoneticPr fontId="6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</si>
  <si>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6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</si>
  <si>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6"/>
  </si>
  <si>
    <t>未収金_公共下水道事業</t>
    <rPh sb="0" eb="3">
      <t>ミシュウキン</t>
    </rPh>
    <rPh sb="4" eb="6">
      <t>コウキョウ</t>
    </rPh>
    <rPh sb="6" eb="9">
      <t>ゲスイドウ</t>
    </rPh>
    <rPh sb="9" eb="11">
      <t>ジギョウ</t>
    </rPh>
    <phoneticPr fontId="6"/>
  </si>
  <si>
    <t>未収金_農業集落排水</t>
    <rPh sb="0" eb="3">
      <t>ミシュウキン</t>
    </rPh>
    <rPh sb="4" eb="6">
      <t>ノウギョウ</t>
    </rPh>
    <rPh sb="6" eb="8">
      <t>シュウラク</t>
    </rPh>
    <rPh sb="8" eb="10">
      <t>ハイスイ</t>
    </rPh>
    <phoneticPr fontId="4"/>
  </si>
  <si>
    <t>農業集落排水</t>
    <rPh sb="0" eb="2">
      <t>ノウギョウ</t>
    </rPh>
    <rPh sb="2" eb="4">
      <t>シュウラク</t>
    </rPh>
    <rPh sb="4" eb="6">
      <t>ハイスイ</t>
    </rPh>
    <phoneticPr fontId="4"/>
  </si>
  <si>
    <t>未収金_水道事業会計</t>
    <rPh sb="0" eb="3">
      <t>ミシュウキン</t>
    </rPh>
    <rPh sb="4" eb="6">
      <t>スイドウ</t>
    </rPh>
    <rPh sb="6" eb="8">
      <t>ジギョウ</t>
    </rPh>
    <rPh sb="8" eb="10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</si>
  <si>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</si>
  <si>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未収金_聖隷袋井病院会計</t>
    <rPh sb="0" eb="3">
      <t>ミシュウキン</t>
    </rPh>
    <rPh sb="4" eb="8">
      <t>セイレイフクロイ</t>
    </rPh>
    <rPh sb="8" eb="10">
      <t>ビョウイン</t>
    </rPh>
    <rPh sb="10" eb="12">
      <t>カイケイ</t>
    </rPh>
    <phoneticPr fontId="4"/>
  </si>
  <si>
    <t>聖隷袋井病院</t>
    <rPh sb="0" eb="2">
      <t>セイレイ</t>
    </rPh>
    <rPh sb="2" eb="4">
      <t>フクロイ</t>
    </rPh>
    <rPh sb="4" eb="6">
      <t>ビョウイン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</si>
</sst>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1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E9" sqref="E9"/>
    </sheetView>
  </sheetViews>
  <sheetFormatPr defaultColWidth="8.875" defaultRowHeight="11.25" x14ac:dyDescent="0.15"/>
  <cols>
    <col min="1" max="1" width="27.75" style="8" bestFit="1" customWidth="1"/>
    <col min="2" max="7" width="19.875" style="8" customWidth="1"/>
    <col min="8" max="16384" width="8.875" style="8"/>
  </cols>
  <sheetData>
    <row r="1" spans="1:7" ht="21" x14ac:dyDescent="0.2">
      <c r="A1" s="4" t="s">
        <v>0</v>
      </c>
    </row>
    <row r="2" spans="1:7" ht="13.5" x14ac:dyDescent="0.15">
      <c r="A2" s="6" t="s">
        <v>1</v>
      </c>
    </row>
    <row r="3" spans="1:7" ht="13.5" x14ac:dyDescent="0.15">
      <c r="A3" s="6" t="s">
        <v>28</v>
      </c>
    </row>
    <row r="4" spans="1:7" ht="13.5" x14ac:dyDescent="0.15">
      <c r="A4" s="6" t="s">
        <v>29</v>
      </c>
      <c r="G4" s="7" t="s">
        <v>22</v>
      </c>
    </row>
    <row r="5" spans="1:7" ht="22.5" customHeight="1" x14ac:dyDescent="0.1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3" t="s">
        <v>8</v>
      </c>
    </row>
    <row r="6" spans="1:7" ht="18" customHeight="1" x14ac:dyDescent="0.15">
      <c r="A6" s="9" t="s">
        <v>10</v>
      </c>
      <c r="B6" s="1">
        <v>2355329097</v>
      </c>
      <c r="C6" s="1"/>
      <c r="D6" s="1"/>
      <c r="E6" s="1"/>
      <c r="F6" s="1">
        <f>SUM(B6:E6)</f>
        <v>2355329097</v>
      </c>
      <c r="G6" s="1"/>
    </row>
    <row r="7" spans="1:7" ht="18" customHeight="1" x14ac:dyDescent="0.15">
      <c r="A7" s="9" t="s">
        <v>11</v>
      </c>
      <c r="B7" s="1">
        <v>624102094</v>
      </c>
      <c r="C7" s="1"/>
      <c r="D7" s="1"/>
      <c r="E7" s="1"/>
      <c r="F7" s="1">
        <f t="shared" ref="F7:F21" si="0">SUM(B7:E7)</f>
        <v>624102094</v>
      </c>
      <c r="G7" s="1"/>
    </row>
    <row r="8" spans="1:7" ht="18" customHeight="1" x14ac:dyDescent="0.15">
      <c r="A8" s="9" t="s">
        <v>12</v>
      </c>
      <c r="B8" s="1">
        <v>502775088</v>
      </c>
      <c r="C8" s="1"/>
      <c r="D8" s="1"/>
      <c r="E8" s="1"/>
      <c r="F8" s="1">
        <f t="shared" si="0"/>
        <v>502775088</v>
      </c>
      <c r="G8" s="1"/>
    </row>
    <row r="9" spans="1:7" ht="18" customHeight="1" x14ac:dyDescent="0.15">
      <c r="A9" s="9" t="s">
        <v>13</v>
      </c>
      <c r="B9" s="1">
        <v>257292579</v>
      </c>
      <c r="C9" s="1"/>
      <c r="D9" s="1"/>
      <c r="E9" s="1"/>
      <c r="F9" s="1">
        <f t="shared" si="0"/>
        <v>257292579</v>
      </c>
      <c r="G9" s="1"/>
    </row>
    <row r="10" spans="1:7" ht="18" customHeight="1" x14ac:dyDescent="0.15">
      <c r="A10" s="9" t="s">
        <v>14</v>
      </c>
      <c r="B10" s="1">
        <v>67581863</v>
      </c>
      <c r="C10" s="1"/>
      <c r="D10" s="1"/>
      <c r="E10" s="1"/>
      <c r="F10" s="1">
        <f t="shared" si="0"/>
        <v>67581863</v>
      </c>
      <c r="G10" s="1"/>
    </row>
    <row r="11" spans="1:7" ht="18" customHeight="1" x14ac:dyDescent="0.15">
      <c r="A11" s="9" t="s">
        <v>15</v>
      </c>
      <c r="B11" s="1">
        <v>41845943</v>
      </c>
      <c r="C11" s="1"/>
      <c r="D11" s="1"/>
      <c r="E11" s="1"/>
      <c r="F11" s="1">
        <f t="shared" si="0"/>
        <v>41845943</v>
      </c>
      <c r="G11" s="1"/>
    </row>
    <row r="12" spans="1:7" ht="18" customHeight="1" x14ac:dyDescent="0.15">
      <c r="A12" s="9" t="s">
        <v>16</v>
      </c>
      <c r="B12" s="1">
        <v>20586392</v>
      </c>
      <c r="C12" s="1"/>
      <c r="D12" s="1"/>
      <c r="E12" s="1"/>
      <c r="F12" s="1">
        <f t="shared" si="0"/>
        <v>20586392</v>
      </c>
      <c r="G12" s="1"/>
    </row>
    <row r="13" spans="1:7" ht="18" customHeight="1" x14ac:dyDescent="0.15">
      <c r="A13" s="9" t="s">
        <v>17</v>
      </c>
      <c r="B13" s="1">
        <v>1289621854</v>
      </c>
      <c r="C13" s="1"/>
      <c r="D13" s="1"/>
      <c r="E13" s="1"/>
      <c r="F13" s="1">
        <f t="shared" si="0"/>
        <v>1289621854</v>
      </c>
      <c r="G13" s="1"/>
    </row>
    <row r="14" spans="1:7" ht="18" customHeight="1" x14ac:dyDescent="0.15">
      <c r="A14" s="9" t="s">
        <v>18</v>
      </c>
      <c r="B14" s="1">
        <v>418025928</v>
      </c>
      <c r="C14" s="1"/>
      <c r="D14" s="1"/>
      <c r="E14" s="1"/>
      <c r="F14" s="1">
        <f t="shared" si="0"/>
        <v>418025928</v>
      </c>
      <c r="G14" s="1"/>
    </row>
    <row r="15" spans="1:7" ht="18" customHeight="1" x14ac:dyDescent="0.15">
      <c r="A15" s="9" t="s">
        <v>19</v>
      </c>
      <c r="B15" s="1">
        <v>198352682</v>
      </c>
      <c r="C15" s="1"/>
      <c r="D15" s="1"/>
      <c r="E15" s="1"/>
      <c r="F15" s="1">
        <f t="shared" si="0"/>
        <v>198352682</v>
      </c>
      <c r="G15" s="1"/>
    </row>
    <row r="16" spans="1:7" ht="18" customHeight="1" x14ac:dyDescent="0.15">
      <c r="A16" s="9" t="s">
        <v>20</v>
      </c>
      <c r="B16" s="1">
        <v>98160190</v>
      </c>
      <c r="C16" s="1"/>
      <c r="D16" s="1"/>
      <c r="E16" s="1"/>
      <c r="F16" s="1">
        <f t="shared" si="0"/>
        <v>98160190</v>
      </c>
      <c r="G16" s="1"/>
    </row>
    <row r="17" spans="1:7" ht="18" customHeight="1" x14ac:dyDescent="0.15">
      <c r="A17" s="9" t="s">
        <v>23</v>
      </c>
      <c r="B17" s="1">
        <v>694503174</v>
      </c>
      <c r="C17" s="1"/>
      <c r="D17" s="1"/>
      <c r="E17" s="1"/>
      <c r="F17" s="1">
        <f t="shared" si="0"/>
        <v>694503174</v>
      </c>
      <c r="G17" s="1"/>
    </row>
    <row r="18" spans="1:7" ht="18" customHeight="1" x14ac:dyDescent="0.15">
      <c r="A18" s="9" t="s">
        <v>21</v>
      </c>
      <c r="B18" s="1">
        <v>56207359</v>
      </c>
      <c r="C18" s="1"/>
      <c r="D18" s="1"/>
      <c r="E18" s="1"/>
      <c r="F18" s="1">
        <f t="shared" si="0"/>
        <v>56207359</v>
      </c>
      <c r="G18" s="1"/>
    </row>
    <row r="19" spans="1:7" ht="18" customHeight="1" x14ac:dyDescent="0.15">
      <c r="A19" s="9" t="s">
        <v>24</v>
      </c>
      <c r="B19" s="1">
        <v>890011050</v>
      </c>
      <c r="C19" s="1"/>
      <c r="D19" s="1"/>
      <c r="E19" s="1">
        <v>8000000</v>
      </c>
      <c r="F19" s="1">
        <f t="shared" si="0"/>
        <v>898011050</v>
      </c>
      <c r="G19" s="1"/>
    </row>
    <row r="20" spans="1:7" ht="18" customHeight="1" x14ac:dyDescent="0.15">
      <c r="A20" s="9" t="s">
        <v>25</v>
      </c>
      <c r="B20" s="1">
        <v>207163889</v>
      </c>
      <c r="C20" s="1"/>
      <c r="D20" s="1"/>
      <c r="E20" s="1"/>
      <c r="F20" s="1">
        <f t="shared" si="0"/>
        <v>207163889</v>
      </c>
      <c r="G20" s="1"/>
    </row>
    <row r="21" spans="1:7" ht="18" customHeight="1" x14ac:dyDescent="0.15">
      <c r="A21" s="9" t="s">
        <v>26</v>
      </c>
      <c r="B21" s="1">
        <v>479734272</v>
      </c>
      <c r="C21" s="1"/>
      <c r="D21" s="1"/>
      <c r="E21" s="1"/>
      <c r="F21" s="1">
        <f t="shared" si="0"/>
        <v>479734272</v>
      </c>
      <c r="G21" s="1"/>
    </row>
    <row r="22" spans="1:7" ht="18" customHeight="1" x14ac:dyDescent="0.15">
      <c r="A22" s="9"/>
      <c r="B22" s="1"/>
      <c r="C22" s="1"/>
      <c r="D22" s="1"/>
      <c r="E22" s="1"/>
      <c r="F22" s="1"/>
      <c r="G22" s="1"/>
    </row>
    <row r="23" spans="1:7" ht="18" customHeight="1" x14ac:dyDescent="0.15">
      <c r="A23" s="9"/>
      <c r="B23" s="1"/>
      <c r="C23" s="1"/>
      <c r="D23" s="1"/>
      <c r="E23" s="1"/>
      <c r="F23" s="1"/>
      <c r="G23" s="1"/>
    </row>
    <row r="24" spans="1:7" ht="18" customHeight="1" x14ac:dyDescent="0.15">
      <c r="A24" s="5" t="s">
        <v>9</v>
      </c>
      <c r="B24" s="1">
        <f>SUM(B6:B23)</f>
        <v>8201293454</v>
      </c>
      <c r="C24" s="1">
        <f t="shared" ref="C24:F24" si="1">SUM(C6:C23)</f>
        <v>0</v>
      </c>
      <c r="D24" s="1">
        <f t="shared" si="1"/>
        <v>0</v>
      </c>
      <c r="E24" s="1">
        <f t="shared" si="1"/>
        <v>8000000</v>
      </c>
      <c r="F24" s="1">
        <f t="shared" si="1"/>
        <v>8209293454</v>
      </c>
      <c r="G24" s="1"/>
    </row>
  </sheetData>
  <phoneticPr fontId="4"/>
  <pageMargins left="0.39370078740157483" right="0.39370078740157483" top="0.78740157480314965" bottom="0.39370078740157483" header="0.19685039370078741" footer="0.19685039370078741"/>
  <pageSetup paperSize="9" scale="96" fitToHeight="0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8.875" defaultRowHeight="11.25" x14ac:dyDescent="0.15"/>
  <cols>
    <col min="1" max="1" width="30.875" style="8" customWidth="1"/>
    <col min="2" max="3" width="19.875" style="8" customWidth="1"/>
    <col min="4" max="4" width="14.125" style="10" bestFit="1" customWidth="1"/>
    <col min="5" max="16384" width="8.875" style="8"/>
  </cols>
  <sheetData>
    <row r="1" spans="1:4" ht="21" x14ac:dyDescent="0.2">
      <c r="A1" s="4" t="s">
        <v>30</v>
      </c>
    </row>
    <row r="2" spans="1:4" ht="13.5" x14ac:dyDescent="0.15">
      <c r="A2" s="6" t="s">
        <v>1</v>
      </c>
    </row>
    <row r="3" spans="1:4" ht="13.5" x14ac:dyDescent="0.15">
      <c r="A3" s="6" t="s">
        <v>27</v>
      </c>
    </row>
    <row r="4" spans="1:4" ht="13.5" x14ac:dyDescent="0.15">
      <c r="A4" s="6" t="s">
        <v>29</v>
      </c>
      <c r="C4" s="7" t="s">
        <v>22</v>
      </c>
    </row>
    <row r="5" spans="1:4" ht="22.5" customHeight="1" x14ac:dyDescent="0.15">
      <c r="A5" s="2" t="s">
        <v>31</v>
      </c>
      <c r="B5" s="2" t="s">
        <v>32</v>
      </c>
      <c r="C5" s="2" t="s">
        <v>33</v>
      </c>
      <c r="D5" s="2" t="s">
        <v>34</v>
      </c>
    </row>
    <row r="6" spans="1:4" ht="18" customHeight="1" x14ac:dyDescent="0.15">
      <c r="A6" s="9" t="s">
        <v>35</v>
      </c>
      <c r="B6" s="1"/>
      <c r="C6" s="1"/>
      <c r="D6" s="11"/>
    </row>
    <row r="7" spans="1:4" ht="18" customHeight="1" x14ac:dyDescent="0.15">
      <c r="A7" s="9" t="s">
        <v>36</v>
      </c>
      <c r="B7" s="1">
        <v>9826122</v>
      </c>
      <c r="C7" s="1"/>
      <c r="D7" s="11" t="s">
        <v>37</v>
      </c>
    </row>
    <row r="8" spans="1:4" ht="18" customHeight="1" x14ac:dyDescent="0.15">
      <c r="A8" s="9"/>
      <c r="B8" s="1"/>
      <c r="C8" s="1"/>
      <c r="D8" s="11"/>
    </row>
    <row r="9" spans="1:4" ht="18" customHeight="1" thickBot="1" x14ac:dyDescent="0.2">
      <c r="A9" s="12" t="s">
        <v>38</v>
      </c>
      <c r="B9" s="13">
        <f>SUM(B7:B8)</f>
        <v>9826122</v>
      </c>
      <c r="C9" s="13">
        <v>0</v>
      </c>
      <c r="D9" s="14"/>
    </row>
    <row r="10" spans="1:4" ht="18" customHeight="1" thickTop="1" x14ac:dyDescent="0.15">
      <c r="A10" s="9" t="s">
        <v>39</v>
      </c>
      <c r="B10" s="1"/>
      <c r="C10" s="1"/>
      <c r="D10" s="15"/>
    </row>
    <row r="11" spans="1:4" ht="18" customHeight="1" x14ac:dyDescent="0.15">
      <c r="A11" s="9" t="s">
        <v>40</v>
      </c>
      <c r="B11" s="1">
        <v>193718366</v>
      </c>
      <c r="C11" s="1">
        <v>23124169</v>
      </c>
      <c r="D11" s="11" t="s">
        <v>37</v>
      </c>
    </row>
    <row r="12" spans="1:4" ht="18" customHeight="1" x14ac:dyDescent="0.15">
      <c r="A12" s="9" t="s">
        <v>41</v>
      </c>
      <c r="B12" s="1">
        <v>153158921</v>
      </c>
      <c r="C12" s="1">
        <v>12354397</v>
      </c>
      <c r="D12" s="11" t="s">
        <v>37</v>
      </c>
    </row>
    <row r="13" spans="1:4" ht="18" customHeight="1" x14ac:dyDescent="0.15">
      <c r="A13" s="9" t="s">
        <v>42</v>
      </c>
      <c r="B13" s="1">
        <v>11078689</v>
      </c>
      <c r="C13" s="1">
        <v>1552204</v>
      </c>
      <c r="D13" s="11" t="s">
        <v>37</v>
      </c>
    </row>
    <row r="14" spans="1:4" ht="18" customHeight="1" x14ac:dyDescent="0.15">
      <c r="A14" s="9" t="s">
        <v>43</v>
      </c>
      <c r="B14" s="1">
        <v>28520589</v>
      </c>
      <c r="C14" s="1">
        <v>2298747</v>
      </c>
      <c r="D14" s="11" t="s">
        <v>37</v>
      </c>
    </row>
    <row r="15" spans="1:4" ht="18" customHeight="1" x14ac:dyDescent="0.15">
      <c r="A15" s="9" t="s">
        <v>44</v>
      </c>
      <c r="B15" s="1">
        <v>9069825</v>
      </c>
      <c r="C15" s="1">
        <v>861530</v>
      </c>
      <c r="D15" s="11" t="s">
        <v>37</v>
      </c>
    </row>
    <row r="16" spans="1:4" ht="18" customHeight="1" x14ac:dyDescent="0.15">
      <c r="A16" s="9" t="s">
        <v>45</v>
      </c>
      <c r="B16" s="1">
        <v>683305</v>
      </c>
      <c r="C16" s="1">
        <v>446692</v>
      </c>
      <c r="D16" s="11" t="s">
        <v>37</v>
      </c>
    </row>
    <row r="17" spans="1:4" ht="18" customHeight="1" x14ac:dyDescent="0.15">
      <c r="A17" s="9" t="s">
        <v>46</v>
      </c>
      <c r="B17" s="1">
        <v>137273853</v>
      </c>
      <c r="C17" s="1">
        <v>1383231.4</v>
      </c>
      <c r="D17" s="11" t="s">
        <v>37</v>
      </c>
    </row>
    <row r="18" spans="1:4" ht="18" customHeight="1" x14ac:dyDescent="0.15">
      <c r="A18" s="9" t="s">
        <v>47</v>
      </c>
      <c r="B18" s="1">
        <v>336921706</v>
      </c>
      <c r="C18" s="1">
        <v>36652408</v>
      </c>
      <c r="D18" s="11" t="s">
        <v>48</v>
      </c>
    </row>
    <row r="19" spans="1:4" ht="18" customHeight="1" x14ac:dyDescent="0.15">
      <c r="A19" s="9" t="s">
        <v>49</v>
      </c>
      <c r="B19" s="1">
        <v>6741637</v>
      </c>
      <c r="C19" s="1">
        <v>518741</v>
      </c>
      <c r="D19" s="11" t="s">
        <v>48</v>
      </c>
    </row>
    <row r="20" spans="1:4" ht="18" customHeight="1" x14ac:dyDescent="0.15">
      <c r="A20" s="9" t="s">
        <v>50</v>
      </c>
      <c r="B20" s="1">
        <v>295255</v>
      </c>
      <c r="C20" s="1">
        <v>0</v>
      </c>
      <c r="D20" s="11" t="s">
        <v>48</v>
      </c>
    </row>
    <row r="21" spans="1:4" ht="18" customHeight="1" x14ac:dyDescent="0.15">
      <c r="A21" s="9" t="s">
        <v>51</v>
      </c>
      <c r="B21" s="1">
        <v>8375500</v>
      </c>
      <c r="C21" s="1">
        <v>4753512</v>
      </c>
      <c r="D21" s="11" t="s">
        <v>52</v>
      </c>
    </row>
    <row r="22" spans="1:4" ht="18" customHeight="1" x14ac:dyDescent="0.15">
      <c r="A22" s="9" t="s">
        <v>53</v>
      </c>
      <c r="B22" s="1">
        <v>0</v>
      </c>
      <c r="C22" s="1">
        <v>60700</v>
      </c>
      <c r="D22" s="11" t="s">
        <v>54</v>
      </c>
    </row>
    <row r="23" spans="1:4" ht="18" customHeight="1" x14ac:dyDescent="0.15">
      <c r="A23" s="9" t="s">
        <v>55</v>
      </c>
      <c r="B23" s="1">
        <v>3209477</v>
      </c>
      <c r="C23" s="1">
        <v>3662612</v>
      </c>
      <c r="D23" s="11" t="s">
        <v>56</v>
      </c>
    </row>
    <row r="24" spans="1:4" ht="18" customHeight="1" x14ac:dyDescent="0.15">
      <c r="A24" s="9"/>
      <c r="B24" s="1"/>
      <c r="C24" s="1"/>
      <c r="D24" s="11"/>
    </row>
    <row r="25" spans="1:4" ht="18" customHeight="1" x14ac:dyDescent="0.15">
      <c r="A25" s="9"/>
      <c r="B25" s="1"/>
      <c r="C25" s="1"/>
      <c r="D25" s="11"/>
    </row>
    <row r="26" spans="1:4" ht="18" customHeight="1" x14ac:dyDescent="0.15">
      <c r="A26" s="9"/>
      <c r="B26" s="1"/>
      <c r="C26" s="1"/>
      <c r="D26" s="11"/>
    </row>
    <row r="27" spans="1:4" ht="18" customHeight="1" thickBot="1" x14ac:dyDescent="0.2">
      <c r="A27" s="12" t="s">
        <v>38</v>
      </c>
      <c r="B27" s="13">
        <f>SUM(B11:B26)</f>
        <v>889047123</v>
      </c>
      <c r="C27" s="13">
        <f>SUM(C11:C26)</f>
        <v>87668943.400000006</v>
      </c>
      <c r="D27" s="14"/>
    </row>
    <row r="28" spans="1:4" ht="18" customHeight="1" thickTop="1" x14ac:dyDescent="0.15">
      <c r="A28" s="5" t="s">
        <v>9</v>
      </c>
      <c r="B28" s="1">
        <f>B9+B27</f>
        <v>898873245</v>
      </c>
      <c r="C28" s="1">
        <f>C9+C27</f>
        <v>87668943.400000006</v>
      </c>
      <c r="D28" s="15"/>
    </row>
  </sheetData>
  <phoneticPr fontId="4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ColWidth="8.875" defaultRowHeight="11.25" x14ac:dyDescent="0.15"/>
  <cols>
    <col min="1" max="1" width="38" style="8" bestFit="1" customWidth="1"/>
    <col min="2" max="3" width="19.875" style="8" customWidth="1"/>
    <col min="4" max="4" width="14.125" style="10" bestFit="1" customWidth="1"/>
    <col min="5" max="6" width="8.875" style="8"/>
    <col min="7" max="7" width="11.75" style="8" bestFit="1" customWidth="1"/>
    <col min="8" max="16384" width="8.875" style="8"/>
  </cols>
  <sheetData>
    <row r="1" spans="1:7" ht="21" x14ac:dyDescent="0.2">
      <c r="A1" s="4" t="s">
        <v>57</v>
      </c>
    </row>
    <row r="2" spans="1:7" ht="13.5" x14ac:dyDescent="0.15">
      <c r="A2" s="6" t="s">
        <v>1</v>
      </c>
    </row>
    <row r="3" spans="1:7" ht="13.5" x14ac:dyDescent="0.15">
      <c r="A3" s="6" t="s">
        <v>27</v>
      </c>
    </row>
    <row r="4" spans="1:7" ht="13.5" x14ac:dyDescent="0.15">
      <c r="A4" s="6" t="s">
        <v>29</v>
      </c>
      <c r="C4" s="7" t="s">
        <v>22</v>
      </c>
    </row>
    <row r="5" spans="1:7" ht="22.5" customHeight="1" x14ac:dyDescent="0.15">
      <c r="A5" s="2" t="s">
        <v>31</v>
      </c>
      <c r="B5" s="2" t="s">
        <v>32</v>
      </c>
      <c r="C5" s="2" t="s">
        <v>33</v>
      </c>
      <c r="D5" s="2" t="s">
        <v>34</v>
      </c>
    </row>
    <row r="6" spans="1:7" ht="18" customHeight="1" x14ac:dyDescent="0.15">
      <c r="A6" s="9" t="s">
        <v>35</v>
      </c>
      <c r="B6" s="1"/>
      <c r="C6" s="1"/>
      <c r="D6" s="11"/>
    </row>
    <row r="7" spans="1:7" ht="18" customHeight="1" x14ac:dyDescent="0.15">
      <c r="A7" s="9"/>
      <c r="B7" s="1"/>
      <c r="C7" s="1"/>
      <c r="D7" s="11"/>
    </row>
    <row r="8" spans="1:7" ht="18" customHeight="1" thickBot="1" x14ac:dyDescent="0.2">
      <c r="A8" s="12" t="s">
        <v>38</v>
      </c>
      <c r="B8" s="13"/>
      <c r="C8" s="13"/>
      <c r="D8" s="14"/>
      <c r="G8" s="16"/>
    </row>
    <row r="9" spans="1:7" ht="18" customHeight="1" thickTop="1" x14ac:dyDescent="0.15">
      <c r="A9" s="9" t="s">
        <v>39</v>
      </c>
      <c r="B9" s="1"/>
      <c r="C9" s="1"/>
      <c r="D9" s="15"/>
      <c r="G9" s="16"/>
    </row>
    <row r="10" spans="1:7" ht="18" customHeight="1" x14ac:dyDescent="0.15">
      <c r="A10" s="9" t="s">
        <v>40</v>
      </c>
      <c r="B10" s="1">
        <v>84886074</v>
      </c>
      <c r="C10" s="1">
        <v>1525549</v>
      </c>
      <c r="D10" s="11" t="s">
        <v>37</v>
      </c>
      <c r="G10" s="17"/>
    </row>
    <row r="11" spans="1:7" ht="18" customHeight="1" x14ac:dyDescent="0.15">
      <c r="A11" s="9" t="s">
        <v>41</v>
      </c>
      <c r="B11" s="1">
        <v>56237636</v>
      </c>
      <c r="C11" s="1">
        <v>271535</v>
      </c>
      <c r="D11" s="11" t="s">
        <v>37</v>
      </c>
      <c r="G11" s="17"/>
    </row>
    <row r="12" spans="1:7" ht="18" customHeight="1" x14ac:dyDescent="0.15">
      <c r="A12" s="9" t="s">
        <v>42</v>
      </c>
      <c r="B12" s="1">
        <v>5978500</v>
      </c>
      <c r="C12" s="1">
        <v>39291</v>
      </c>
      <c r="D12" s="11" t="s">
        <v>37</v>
      </c>
      <c r="G12" s="17"/>
    </row>
    <row r="13" spans="1:7" ht="18" customHeight="1" x14ac:dyDescent="0.15">
      <c r="A13" s="9" t="s">
        <v>43</v>
      </c>
      <c r="B13" s="1">
        <v>10441224</v>
      </c>
      <c r="C13" s="1">
        <v>50669</v>
      </c>
      <c r="D13" s="11" t="s">
        <v>37</v>
      </c>
      <c r="G13" s="17"/>
    </row>
    <row r="14" spans="1:7" ht="18" customHeight="1" x14ac:dyDescent="0.15">
      <c r="A14" s="9" t="s">
        <v>44</v>
      </c>
      <c r="B14" s="1">
        <v>4487584</v>
      </c>
      <c r="C14" s="1">
        <v>0</v>
      </c>
      <c r="D14" s="11" t="s">
        <v>37</v>
      </c>
      <c r="G14" s="17"/>
    </row>
    <row r="15" spans="1:7" ht="18" customHeight="1" x14ac:dyDescent="0.15">
      <c r="A15" s="9" t="s">
        <v>58</v>
      </c>
      <c r="B15" s="1">
        <v>216150</v>
      </c>
      <c r="C15" s="1">
        <v>0</v>
      </c>
      <c r="D15" s="11" t="s">
        <v>37</v>
      </c>
      <c r="G15" s="16"/>
    </row>
    <row r="16" spans="1:7" ht="18" customHeight="1" x14ac:dyDescent="0.15">
      <c r="A16" s="9" t="s">
        <v>59</v>
      </c>
      <c r="B16" s="1">
        <v>1164395</v>
      </c>
      <c r="C16" s="1">
        <v>0</v>
      </c>
      <c r="D16" s="11" t="s">
        <v>37</v>
      </c>
      <c r="G16" s="16"/>
    </row>
    <row r="17" spans="1:7" ht="18" customHeight="1" x14ac:dyDescent="0.15">
      <c r="A17" s="9" t="s">
        <v>60</v>
      </c>
      <c r="B17" s="1">
        <v>2910</v>
      </c>
      <c r="C17" s="1">
        <v>0</v>
      </c>
      <c r="D17" s="11" t="s">
        <v>61</v>
      </c>
      <c r="G17" s="16"/>
    </row>
    <row r="18" spans="1:7" ht="18" customHeight="1" x14ac:dyDescent="0.15">
      <c r="A18" s="9" t="s">
        <v>47</v>
      </c>
      <c r="B18" s="1">
        <v>99416488</v>
      </c>
      <c r="C18" s="1">
        <v>214261</v>
      </c>
      <c r="D18" s="11" t="s">
        <v>48</v>
      </c>
    </row>
    <row r="19" spans="1:7" ht="18" customHeight="1" x14ac:dyDescent="0.15">
      <c r="A19" s="9" t="s">
        <v>49</v>
      </c>
      <c r="B19" s="1">
        <v>48458</v>
      </c>
      <c r="C19" s="1">
        <v>0</v>
      </c>
      <c r="D19" s="11" t="s">
        <v>48</v>
      </c>
    </row>
    <row r="20" spans="1:7" ht="18" customHeight="1" x14ac:dyDescent="0.15">
      <c r="A20" s="9" t="s">
        <v>62</v>
      </c>
      <c r="B20" s="1">
        <v>240310</v>
      </c>
      <c r="C20" s="1">
        <v>0</v>
      </c>
      <c r="D20" s="11" t="s">
        <v>48</v>
      </c>
    </row>
    <row r="21" spans="1:7" ht="18" customHeight="1" x14ac:dyDescent="0.15">
      <c r="A21" s="9" t="s">
        <v>63</v>
      </c>
      <c r="B21" s="1">
        <v>9230100</v>
      </c>
      <c r="C21" s="1">
        <v>0</v>
      </c>
      <c r="D21" s="11" t="s">
        <v>52</v>
      </c>
    </row>
    <row r="22" spans="1:7" ht="18" customHeight="1" x14ac:dyDescent="0.15">
      <c r="A22" s="9" t="s">
        <v>64</v>
      </c>
      <c r="B22" s="1">
        <v>11139535</v>
      </c>
      <c r="C22" s="1">
        <v>0</v>
      </c>
      <c r="D22" s="11" t="s">
        <v>52</v>
      </c>
    </row>
    <row r="23" spans="1:7" ht="18" customHeight="1" x14ac:dyDescent="0.15">
      <c r="A23" s="9" t="s">
        <v>65</v>
      </c>
      <c r="B23" s="1">
        <v>685100</v>
      </c>
      <c r="C23" s="1">
        <v>206</v>
      </c>
      <c r="D23" s="11" t="s">
        <v>66</v>
      </c>
    </row>
    <row r="24" spans="1:7" ht="18" customHeight="1" x14ac:dyDescent="0.15">
      <c r="A24" s="9" t="s">
        <v>67</v>
      </c>
      <c r="B24" s="1">
        <v>50429989</v>
      </c>
      <c r="C24" s="1">
        <v>0</v>
      </c>
      <c r="D24" s="11" t="s">
        <v>56</v>
      </c>
    </row>
    <row r="25" spans="1:7" ht="18" customHeight="1" x14ac:dyDescent="0.15">
      <c r="A25" s="9" t="s">
        <v>68</v>
      </c>
      <c r="B25" s="1">
        <v>34306</v>
      </c>
      <c r="C25" s="1">
        <v>0</v>
      </c>
      <c r="D25" s="11" t="s">
        <v>69</v>
      </c>
    </row>
    <row r="26" spans="1:7" ht="18" customHeight="1" x14ac:dyDescent="0.15">
      <c r="A26" s="9" t="s">
        <v>70</v>
      </c>
      <c r="B26" s="18">
        <v>93839789</v>
      </c>
      <c r="C26" s="18">
        <v>12259925</v>
      </c>
      <c r="D26" s="11" t="s">
        <v>71</v>
      </c>
    </row>
    <row r="27" spans="1:7" ht="18" customHeight="1" x14ac:dyDescent="0.15">
      <c r="A27" s="9" t="s">
        <v>72</v>
      </c>
      <c r="B27" s="18">
        <v>214741076</v>
      </c>
      <c r="C27" s="18">
        <v>4500000</v>
      </c>
      <c r="D27" s="11" t="s">
        <v>73</v>
      </c>
    </row>
    <row r="28" spans="1:7" ht="18" customHeight="1" x14ac:dyDescent="0.15">
      <c r="A28" s="9"/>
      <c r="B28" s="1"/>
      <c r="C28" s="1"/>
      <c r="D28" s="11"/>
    </row>
    <row r="29" spans="1:7" ht="18" customHeight="1" thickBot="1" x14ac:dyDescent="0.2">
      <c r="A29" s="12" t="s">
        <v>38</v>
      </c>
      <c r="B29" s="13">
        <f>SUM(B10:B28)</f>
        <v>643219624</v>
      </c>
      <c r="C29" s="13">
        <f>SUM(C10:C28)</f>
        <v>18861436</v>
      </c>
      <c r="D29" s="14"/>
    </row>
    <row r="30" spans="1:7" ht="18" customHeight="1" thickTop="1" x14ac:dyDescent="0.15">
      <c r="A30" s="5" t="s">
        <v>9</v>
      </c>
      <c r="B30" s="5"/>
      <c r="C30" s="5"/>
      <c r="D30" s="15"/>
    </row>
  </sheetData>
  <phoneticPr fontId="4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基金の明細</vt:lpstr>
      <vt:lpstr>長期延滞債権の明細</vt:lpstr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0004243</cp:lastModifiedBy>
  <dcterms:modified xsi:type="dcterms:W3CDTF">2021-03-22T02:30:28Z</dcterms:modified>
</cp:coreProperties>
</file>