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600237\Desktop\"/>
    </mc:Choice>
  </mc:AlternateContent>
  <xr:revisionPtr revIDLastSave="0" documentId="13_ncr:1_{AD264756-7F3E-4847-B541-D69143C7CC14}" xr6:coauthVersionLast="47" xr6:coauthVersionMax="47" xr10:uidLastSave="{00000000-0000-0000-0000-000000000000}"/>
  <bookViews>
    <workbookView xWindow="-110" yWindow="-110" windowWidth="22780" windowHeight="14540" xr2:uid="{0019E99C-CFCA-4F87-85FF-66EF13B5374E}"/>
  </bookViews>
  <sheets>
    <sheet name="【様式A①】自治会役員届" sheetId="1" r:id="rId1"/>
    <sheet name="【様式Ａ②】防災委員" sheetId="4" r:id="rId2"/>
    <sheet name="基本データ" sheetId="3" state="hidden" r:id="rId3"/>
  </sheets>
  <externalReferences>
    <externalReference r:id="rId4"/>
    <externalReference r:id="rId5"/>
  </externalReferences>
  <definedNames>
    <definedName name="_xlnm.Print_Area" localSheetId="0">【様式A①】自治会役員届!$B$2:$BY$75</definedName>
    <definedName name="_xlnm.Print_Area" localSheetId="1">【様式Ａ②】防災委員!$B$2:$AD$35</definedName>
    <definedName name="_xlnm.Print_Area" localSheetId="2">基本データ!$D$1:$F$176</definedName>
    <definedName name="月">基本データ!$I$2:$I$13</definedName>
    <definedName name="自治会長">[1]基本データ!$B$3:$B$177</definedName>
    <definedName name="自治会名" localSheetId="1">#REF!</definedName>
    <definedName name="自治会名">基本データ!$B$2:$B$176</definedName>
    <definedName name="順位" localSheetId="1">[2]基本データ!#REF!</definedName>
    <definedName name="順位">#REF!</definedName>
    <definedName name="性別">基本データ!$O$2:$O$3</definedName>
    <definedName name="西暦">基本データ!$G$2:$G$57</definedName>
    <definedName name="袋井東地区">基本データ!#REF!</definedName>
    <definedName name="大字">基本データ!$M$2:$M$83</definedName>
    <definedName name="日">基本データ!$K$2:$K$32</definedName>
    <definedName name="優先順位" localSheetId="1">[2]基本データ!#REF!</definedName>
    <definedName name="優先順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74" i="1" l="1"/>
  <c r="BO64" i="1"/>
  <c r="BL74" i="1"/>
  <c r="BL64" i="1"/>
  <c r="BM44" i="1"/>
  <c r="T34" i="4" s="1"/>
  <c r="BJ44" i="1"/>
  <c r="R3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0600237</author>
  </authors>
  <commentList>
    <comment ref="AB11" authorId="0" shapeId="0" xr:uid="{6FB2270D-9073-4254-98DD-A0280688A3DA}">
      <text>
        <r>
          <rPr>
            <sz val="11"/>
            <color indexed="81"/>
            <rFont val="BIZ UDPゴシック"/>
            <family val="3"/>
            <charset val="128"/>
          </rPr>
          <t>自治会名はプルダウンから選択できます</t>
        </r>
      </text>
    </comment>
    <comment ref="AV18" authorId="0" shapeId="0" xr:uid="{CD09992A-133A-4A87-A415-06A0E201D07A}">
      <text>
        <r>
          <rPr>
            <sz val="11"/>
            <color indexed="81"/>
            <rFont val="BIZ UDPゴシック"/>
            <family val="3"/>
            <charset val="128"/>
          </rPr>
          <t>大字はプルダウンから選択できます</t>
        </r>
      </text>
    </comment>
    <comment ref="I28" authorId="0" shapeId="0" xr:uid="{273C5E77-7947-4335-984A-676E5400DB37}">
      <text>
        <r>
          <rPr>
            <sz val="11"/>
            <color indexed="81"/>
            <rFont val="BIZ UDPゴシック"/>
            <family val="3"/>
            <charset val="128"/>
          </rPr>
          <t>大字はプルダウンから選択できます</t>
        </r>
      </text>
    </comment>
    <comment ref="AV59" authorId="0" shapeId="0" xr:uid="{02D1465B-9661-4144-8F0B-C4610BF500CE}">
      <text>
        <r>
          <rPr>
            <sz val="11"/>
            <color indexed="81"/>
            <rFont val="BIZ UDPゴシック"/>
            <family val="3"/>
            <charset val="128"/>
          </rPr>
          <t>大字はプルダウンから選択できます</t>
        </r>
      </text>
    </comment>
  </commentList>
</comments>
</file>

<file path=xl/sharedStrings.xml><?xml version="1.0" encoding="utf-8"?>
<sst xmlns="http://schemas.openxmlformats.org/spreadsheetml/2006/main" count="636" uniqueCount="344">
  <si>
    <t>ふりがな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</si>
  <si>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</si>
  <si>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</si>
  <si>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袋井市</t>
    <rPh sb="0" eb="3">
      <t>フクロイシ</t>
    </rPh>
    <phoneticPr fontId="1"/>
  </si>
  <si>
    <t>大字</t>
    <rPh sb="0" eb="2">
      <t>オオアザ</t>
    </rPh>
    <phoneticPr fontId="1"/>
  </si>
  <si>
    <t>番地</t>
    <rPh sb="0" eb="2">
      <t>バンチ</t>
    </rPh>
    <phoneticPr fontId="1"/>
  </si>
  <si>
    <t>連絡先</t>
    <rPh sb="0" eb="2">
      <t>レンラク</t>
    </rPh>
    <rPh sb="2" eb="3">
      <t>サキ</t>
    </rPh>
    <phoneticPr fontId="1"/>
  </si>
  <si>
    <t>：</t>
    <phoneticPr fontId="1"/>
  </si>
  <si>
    <t>自主防災隊</t>
    <rPh sb="0" eb="5">
      <t>ジシュボウサイタイ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</si>
  <si>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</si>
  <si>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</si>
  <si>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生年月日</t>
    <rPh sb="0" eb="4">
      <t>セイネンガッピ</t>
    </rPh>
    <phoneticPr fontId="1"/>
  </si>
  <si>
    <t>西暦</t>
    <rPh sb="0" eb="2">
      <t>セイレキ</t>
    </rPh>
    <phoneticPr fontId="1"/>
  </si>
  <si>
    <t>-</t>
    <phoneticPr fontId="1"/>
  </si>
  <si>
    <t>電話番号</t>
    <rPh sb="0" eb="4">
      <t>デンワバンゴウ</t>
    </rPh>
    <phoneticPr fontId="1"/>
  </si>
  <si>
    <t>自治会</t>
    <rPh sb="0" eb="3">
      <t>ジチカイ</t>
    </rPh>
    <phoneticPr fontId="1"/>
  </si>
  <si>
    <t>月</t>
    <rPh sb="0" eb="1">
      <t>ツキ</t>
    </rPh>
    <phoneticPr fontId="1"/>
  </si>
  <si>
    <t>メールアドレス</t>
    <phoneticPr fontId="1"/>
  </si>
  <si>
    <t>職種</t>
    <rPh sb="0" eb="2">
      <t>ショクシュ</t>
    </rPh>
    <phoneticPr fontId="1"/>
  </si>
  <si>
    <t>◆令和８年４月１日現在の職種を選択してください。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ショクシュ</t>
    </rPh>
    <rPh sb="15" eb="17">
      <t>センタク</t>
    </rPh>
    <phoneticPr fontId="1"/>
  </si>
  <si>
    <t>パート・アルバイト</t>
    <phoneticPr fontId="1"/>
  </si>
  <si>
    <t>その他</t>
    <rPh sb="2" eb="3">
      <t>タ</t>
    </rPh>
    <phoneticPr fontId="1"/>
  </si>
  <si>
    <t>（</t>
    <phoneticPr fontId="1"/>
  </si>
  <si>
    <t>会社員・公務員</t>
    <rPh sb="0" eb="3">
      <t>カイシャイン</t>
    </rPh>
    <rPh sb="4" eb="7">
      <t>コウムイン</t>
    </rPh>
    <phoneticPr fontId="1"/>
  </si>
  <si>
    <t>無　職</t>
    <rPh sb="0" eb="1">
      <t>ム</t>
    </rPh>
    <rPh sb="2" eb="3">
      <t>ショク</t>
    </rPh>
    <phoneticPr fontId="1"/>
  </si>
  <si>
    <t>）</t>
    <phoneticPr fontId="1"/>
  </si>
  <si>
    <t>広報
ふくろい</t>
    <rPh sb="0" eb="2">
      <t>コウホウ</t>
    </rPh>
    <phoneticPr fontId="1"/>
  </si>
  <si>
    <t>◆令和８年度の広報ふくろいのお届け先を選択してください。</t>
    <rPh sb="1" eb="3">
      <t>レイワ</t>
    </rPh>
    <rPh sb="4" eb="6">
      <t>ネンド</t>
    </rPh>
    <rPh sb="7" eb="9">
      <t>コウホウ</t>
    </rPh>
    <rPh sb="15" eb="16">
      <t>トド</t>
    </rPh>
    <rPh sb="17" eb="18">
      <t>サキ</t>
    </rPh>
    <rPh sb="19" eb="21">
      <t>センタク</t>
    </rPh>
    <phoneticPr fontId="1"/>
  </si>
  <si>
    <t>自治会長宅へお届け</t>
    <rPh sb="0" eb="5">
      <t>ジチカイチョウタク</t>
    </rPh>
    <rPh sb="7" eb="8">
      <t>トド</t>
    </rPh>
    <phoneticPr fontId="1"/>
  </si>
  <si>
    <t>お届け先名</t>
    <rPh sb="1" eb="2">
      <t>トド</t>
    </rPh>
    <rPh sb="3" eb="4">
      <t>サキ</t>
    </rPh>
    <rPh sb="4" eb="5">
      <t>メイ</t>
    </rPh>
    <phoneticPr fontId="1"/>
  </si>
  <si>
    <t>電話番号</t>
    <rPh sb="0" eb="2">
      <t>デンワ</t>
    </rPh>
    <rPh sb="2" eb="4">
      <t>バンゴウ</t>
    </rPh>
    <phoneticPr fontId="1"/>
  </si>
  <si>
    <t>男性</t>
    <rPh sb="0" eb="2">
      <t>ダンセイ</t>
    </rPh>
    <phoneticPr fontId="1"/>
  </si>
  <si>
    <t>人</t>
    <rPh sb="0" eb="1">
      <t>ニン</t>
    </rPh>
    <phoneticPr fontId="1"/>
  </si>
  <si>
    <t>女性</t>
    <rPh sb="0" eb="2">
      <t>ジョセイ</t>
    </rPh>
    <phoneticPr fontId="1"/>
  </si>
  <si>
    <t>会計</t>
    <rPh sb="0" eb="2">
      <t>カイケイ</t>
    </rPh>
    <phoneticPr fontId="1"/>
  </si>
  <si>
    <t>人中</t>
    <rPh sb="0" eb="1">
      <t>ニン</t>
    </rPh>
    <rPh sb="1" eb="2">
      <t>チュウ</t>
    </rPh>
    <phoneticPr fontId="1"/>
  </si>
  <si>
    <t>副自治会長</t>
    <rPh sb="0" eb="5">
      <t>フクジチカイチョウ</t>
    </rPh>
    <phoneticPr fontId="1"/>
  </si>
  <si>
    <t>副自治会長が兼務</t>
    <rPh sb="0" eb="5">
      <t>フクジチカイチョウ</t>
    </rPh>
    <rPh sb="6" eb="8">
      <t>ケンム</t>
    </rPh>
    <phoneticPr fontId="1"/>
  </si>
  <si>
    <t>自治会名</t>
    <rPh sb="0" eb="4">
      <t>ジチカイメイ</t>
    </rPh>
    <phoneticPr fontId="1"/>
  </si>
  <si>
    <t>令和７年度自治会長</t>
    <rPh sb="0" eb="2">
      <t>レイワ</t>
    </rPh>
    <rPh sb="3" eb="5">
      <t>ネンド</t>
    </rPh>
    <rPh sb="5" eb="9">
      <t>ジチカイチョウ</t>
    </rPh>
    <phoneticPr fontId="1"/>
  </si>
  <si>
    <r>
      <t>提出期限は、</t>
    </r>
    <r>
      <rPr>
        <b/>
        <sz val="20"/>
        <color theme="0"/>
        <rFont val="ＭＳ Ｐゴシック"/>
        <family val="3"/>
        <charset val="128"/>
      </rPr>
      <t>令和８年２月12日（木）</t>
    </r>
    <r>
      <rPr>
        <sz val="16"/>
        <color theme="0"/>
        <rFont val="ＭＳ Ｐゴシック"/>
        <family val="3"/>
        <charset val="128"/>
      </rPr>
      <t>です。</t>
    </r>
    <rPh sb="0" eb="2">
      <t>テイシュツ</t>
    </rPh>
    <rPh sb="2" eb="4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モク</t>
    </rPh>
    <phoneticPr fontId="1"/>
  </si>
  <si>
    <t>自治会長</t>
    <rPh sb="0" eb="2">
      <t>ジチ</t>
    </rPh>
    <rPh sb="2" eb="4">
      <t>カイチョウ</t>
    </rPh>
    <phoneticPr fontId="1"/>
  </si>
  <si>
    <t>年度</t>
    <rPh sb="0" eb="2">
      <t>ネンド</t>
    </rPh>
    <phoneticPr fontId="1"/>
  </si>
  <si>
    <t>～</t>
    <phoneticPr fontId="1"/>
  </si>
  <si>
    <t>年間</t>
    <rPh sb="0" eb="2">
      <t>ネンカン</t>
    </rPh>
    <phoneticPr fontId="1"/>
  </si>
  <si>
    <t>自治会連合会長</t>
    <rPh sb="0" eb="3">
      <t>ジチカイ</t>
    </rPh>
    <rPh sb="3" eb="7">
      <t>レンゴウカイチョウ</t>
    </rPh>
    <phoneticPr fontId="1"/>
  </si>
  <si>
    <t>※協働まちづくり課記入欄</t>
    <rPh sb="1" eb="3">
      <t>キョウドウ</t>
    </rPh>
    <rPh sb="8" eb="9">
      <t>カ</t>
    </rPh>
    <rPh sb="9" eb="12">
      <t>キニュウラン</t>
    </rPh>
    <phoneticPr fontId="1"/>
  </si>
  <si>
    <t>性別</t>
    <rPh sb="0" eb="2">
      <t>セイベツ</t>
    </rPh>
    <phoneticPr fontId="1"/>
  </si>
  <si>
    <t>※　名簿の掲載や郵便の宛名等には、俗字・旧字体のお名前を
　正字・新字体とさせていただく場合があります。御了承ください。</t>
    <phoneticPr fontId="1"/>
  </si>
  <si>
    <r>
      <t>第</t>
    </r>
    <r>
      <rPr>
        <b/>
        <sz val="22"/>
        <color theme="1"/>
        <rFont val="ＭＳ Ｐゴシック"/>
        <family val="3"/>
        <charset val="128"/>
      </rPr>
      <t>１</t>
    </r>
    <r>
      <rPr>
        <sz val="16"/>
        <color theme="1"/>
        <rFont val="ＭＳ Ｐゴシック"/>
        <family val="3"/>
        <charset val="128"/>
      </rPr>
      <t>優先電話番号</t>
    </r>
    <rPh sb="0" eb="1">
      <t>ダイ</t>
    </rPh>
    <rPh sb="2" eb="4">
      <t>ユウセン</t>
    </rPh>
    <rPh sb="4" eb="6">
      <t>デンワ</t>
    </rPh>
    <rPh sb="6" eb="8">
      <t>バンゴウ</t>
    </rPh>
    <phoneticPr fontId="1"/>
  </si>
  <si>
    <r>
      <t>第</t>
    </r>
    <r>
      <rPr>
        <b/>
        <sz val="22"/>
        <color theme="1"/>
        <rFont val="ＭＳ Ｐゴシック"/>
        <family val="3"/>
        <charset val="128"/>
      </rPr>
      <t>２</t>
    </r>
    <r>
      <rPr>
        <sz val="16"/>
        <color theme="1"/>
        <rFont val="ＭＳ Ｐゴシック"/>
        <family val="3"/>
        <charset val="128"/>
      </rPr>
      <t>優先電話番号</t>
    </r>
    <rPh sb="0" eb="1">
      <t>ダイ</t>
    </rPh>
    <rPh sb="2" eb="4">
      <t>ユウセン</t>
    </rPh>
    <rPh sb="4" eb="6">
      <t>デンワ</t>
    </rPh>
    <rPh sb="6" eb="8">
      <t>バンゴウ</t>
    </rPh>
    <phoneticPr fontId="1"/>
  </si>
  <si>
    <r>
      <rPr>
        <b/>
        <sz val="22"/>
        <color theme="1"/>
        <rFont val="ＭＳ Ｐゴシック"/>
        <family val="3"/>
        <charset val="128"/>
      </rPr>
      <t>新</t>
    </r>
    <r>
      <rPr>
        <sz val="16"/>
        <color theme="1"/>
        <rFont val="ＭＳ Ｐゴシック"/>
        <family val="3"/>
        <charset val="128"/>
      </rPr>
      <t>年度（令和</t>
    </r>
    <r>
      <rPr>
        <b/>
        <sz val="22"/>
        <color theme="1"/>
        <rFont val="ＭＳ Ｐゴシック"/>
        <family val="3"/>
        <charset val="128"/>
      </rPr>
      <t>８</t>
    </r>
    <r>
      <rPr>
        <sz val="16"/>
        <color theme="1"/>
        <rFont val="ＭＳ Ｐゴシック"/>
        <family val="3"/>
        <charset val="128"/>
      </rPr>
      <t>年度）のお届け先</t>
    </r>
    <rPh sb="0" eb="3">
      <t>シンネンド</t>
    </rPh>
    <rPh sb="4" eb="6">
      <t>レイワ</t>
    </rPh>
    <rPh sb="7" eb="9">
      <t>ネンド</t>
    </rPh>
    <rPh sb="12" eb="13">
      <t>トド</t>
    </rPh>
    <rPh sb="14" eb="15">
      <t>サキ</t>
    </rPh>
    <phoneticPr fontId="1"/>
  </si>
  <si>
    <r>
      <rPr>
        <b/>
        <sz val="22"/>
        <color theme="1"/>
        <rFont val="ＭＳ Ｐゴシック"/>
        <family val="3"/>
        <charset val="128"/>
      </rPr>
      <t>現</t>
    </r>
    <r>
      <rPr>
        <sz val="16"/>
        <color theme="1"/>
        <rFont val="ＭＳ Ｐゴシック"/>
        <family val="3"/>
        <charset val="128"/>
      </rPr>
      <t>年度（令和</t>
    </r>
    <r>
      <rPr>
        <b/>
        <sz val="22"/>
        <color theme="1"/>
        <rFont val="ＭＳ Ｐゴシック"/>
        <family val="3"/>
        <charset val="128"/>
      </rPr>
      <t>７</t>
    </r>
    <r>
      <rPr>
        <sz val="16"/>
        <color theme="1"/>
        <rFont val="ＭＳ Ｐゴシック"/>
        <family val="3"/>
        <charset val="128"/>
      </rPr>
      <t>年度）のお届け先</t>
    </r>
    <rPh sb="0" eb="1">
      <t>ゲン</t>
    </rPh>
    <rPh sb="1" eb="3">
      <t>ネンド</t>
    </rPh>
    <rPh sb="4" eb="6">
      <t>レイワ</t>
    </rPh>
    <rPh sb="7" eb="9">
      <t>ネンド</t>
    </rPh>
    <rPh sb="12" eb="13">
      <t>トド</t>
    </rPh>
    <rPh sb="14" eb="15">
      <t>サキ</t>
    </rPh>
    <phoneticPr fontId="1"/>
  </si>
  <si>
    <t>自主防災隊</t>
    <rPh sb="0" eb="4">
      <t>ジシュボウサイ</t>
    </rPh>
    <rPh sb="4" eb="5">
      <t>タイ</t>
    </rPh>
    <phoneticPr fontId="1"/>
  </si>
  <si>
    <t>西通</t>
    <rPh sb="0" eb="1">
      <t>ニシ</t>
    </rPh>
    <rPh sb="1" eb="2">
      <t>ドオ</t>
    </rPh>
    <phoneticPr fontId="11"/>
  </si>
  <si>
    <t>東通</t>
    <rPh sb="0" eb="1">
      <t>ヒガシ</t>
    </rPh>
    <rPh sb="1" eb="2">
      <t>ドオ</t>
    </rPh>
    <phoneticPr fontId="11"/>
  </si>
  <si>
    <t>栄町</t>
    <rPh sb="0" eb="1">
      <t>サカエ</t>
    </rPh>
    <rPh sb="1" eb="2">
      <t>マチ</t>
    </rPh>
    <phoneticPr fontId="11"/>
  </si>
  <si>
    <t>睦町</t>
    <rPh sb="0" eb="1">
      <t>ムツミ</t>
    </rPh>
    <rPh sb="1" eb="2">
      <t>マチ</t>
    </rPh>
    <phoneticPr fontId="11"/>
  </si>
  <si>
    <t>掛之上</t>
    <rPh sb="0" eb="3">
      <t>カケノウエ</t>
    </rPh>
    <phoneticPr fontId="11"/>
  </si>
  <si>
    <t>田端</t>
    <rPh sb="0" eb="1">
      <t>タ</t>
    </rPh>
    <rPh sb="1" eb="2">
      <t>ハタ</t>
    </rPh>
    <phoneticPr fontId="11"/>
  </si>
  <si>
    <t>下地</t>
    <rPh sb="0" eb="1">
      <t>シモ</t>
    </rPh>
    <rPh sb="1" eb="2">
      <t>チ</t>
    </rPh>
    <phoneticPr fontId="11"/>
  </si>
  <si>
    <t>三門町</t>
    <rPh sb="0" eb="2">
      <t>ミカド</t>
    </rPh>
    <rPh sb="2" eb="3">
      <t>マチ</t>
    </rPh>
    <phoneticPr fontId="11"/>
  </si>
  <si>
    <t>大門一丁目</t>
    <rPh sb="0" eb="2">
      <t>ダイモン</t>
    </rPh>
    <rPh sb="2" eb="3">
      <t>イッ</t>
    </rPh>
    <rPh sb="3" eb="5">
      <t>チョウメ</t>
    </rPh>
    <phoneticPr fontId="11"/>
  </si>
  <si>
    <t>大門</t>
    <rPh sb="0" eb="2">
      <t>ダイモン</t>
    </rPh>
    <phoneticPr fontId="11"/>
  </si>
  <si>
    <t>大門二丁目</t>
    <rPh sb="0" eb="2">
      <t>ダイモン</t>
    </rPh>
    <rPh sb="2" eb="3">
      <t>ニ</t>
    </rPh>
    <rPh sb="3" eb="5">
      <t>チョウメ</t>
    </rPh>
    <phoneticPr fontId="11"/>
  </si>
  <si>
    <t>大門三丁目</t>
    <rPh sb="0" eb="2">
      <t>ダイモン</t>
    </rPh>
    <rPh sb="2" eb="3">
      <t>サン</t>
    </rPh>
    <rPh sb="3" eb="5">
      <t>チョウメ</t>
    </rPh>
    <phoneticPr fontId="11"/>
  </si>
  <si>
    <t>大門五丁目</t>
    <rPh sb="0" eb="2">
      <t>ダイモン</t>
    </rPh>
    <rPh sb="2" eb="3">
      <t>ゴ</t>
    </rPh>
    <rPh sb="3" eb="5">
      <t>チョウメ</t>
    </rPh>
    <phoneticPr fontId="11"/>
  </si>
  <si>
    <t>柳原</t>
    <rPh sb="0" eb="1">
      <t>ヤナギ</t>
    </rPh>
    <rPh sb="1" eb="2">
      <t>ハラ</t>
    </rPh>
    <phoneticPr fontId="11"/>
  </si>
  <si>
    <t>南町</t>
    <rPh sb="0" eb="1">
      <t>ミナミ</t>
    </rPh>
    <rPh sb="1" eb="2">
      <t>マチ</t>
    </rPh>
    <phoneticPr fontId="11"/>
  </si>
  <si>
    <t>青木町第１</t>
    <rPh sb="0" eb="3">
      <t>アオキチョウ</t>
    </rPh>
    <rPh sb="3" eb="4">
      <t>ダイ</t>
    </rPh>
    <phoneticPr fontId="11"/>
  </si>
  <si>
    <t>青木町第２</t>
    <rPh sb="0" eb="3">
      <t>アオキチョウ</t>
    </rPh>
    <rPh sb="3" eb="4">
      <t>ダイ</t>
    </rPh>
    <phoneticPr fontId="11"/>
  </si>
  <si>
    <t>小川町</t>
    <rPh sb="0" eb="3">
      <t>オガワチョウ</t>
    </rPh>
    <phoneticPr fontId="11"/>
  </si>
  <si>
    <t>清水町</t>
    <rPh sb="0" eb="3">
      <t>シミズチョウ</t>
    </rPh>
    <phoneticPr fontId="11"/>
  </si>
  <si>
    <t>砂本町</t>
    <rPh sb="0" eb="3">
      <t>スナモトチョウ</t>
    </rPh>
    <phoneticPr fontId="11"/>
  </si>
  <si>
    <t>高尾台</t>
    <rPh sb="0" eb="2">
      <t>タカオ</t>
    </rPh>
    <rPh sb="2" eb="3">
      <t>ダイ</t>
    </rPh>
    <phoneticPr fontId="11"/>
  </si>
  <si>
    <t>神長南</t>
    <rPh sb="0" eb="2">
      <t>カミナガ</t>
    </rPh>
    <rPh sb="2" eb="3">
      <t>ミナミ</t>
    </rPh>
    <phoneticPr fontId="11"/>
  </si>
  <si>
    <t>神長中</t>
    <rPh sb="0" eb="2">
      <t>カミナガ</t>
    </rPh>
    <rPh sb="2" eb="3">
      <t>ナカ</t>
    </rPh>
    <phoneticPr fontId="11"/>
  </si>
  <si>
    <t>神長北</t>
    <rPh sb="0" eb="2">
      <t>カミナガ</t>
    </rPh>
    <rPh sb="2" eb="3">
      <t>キタ</t>
    </rPh>
    <phoneticPr fontId="11"/>
  </si>
  <si>
    <t>宝野</t>
    <rPh sb="0" eb="1">
      <t>ホウ</t>
    </rPh>
    <rPh sb="1" eb="2">
      <t>ノ</t>
    </rPh>
    <phoneticPr fontId="11"/>
  </si>
  <si>
    <t>大通</t>
    <rPh sb="0" eb="2">
      <t>オオドオ</t>
    </rPh>
    <phoneticPr fontId="11"/>
  </si>
  <si>
    <t>菩提</t>
    <rPh sb="0" eb="2">
      <t>ボダイ</t>
    </rPh>
    <phoneticPr fontId="11"/>
  </si>
  <si>
    <t>法多</t>
    <rPh sb="0" eb="1">
      <t>ホウ</t>
    </rPh>
    <rPh sb="1" eb="2">
      <t>タ</t>
    </rPh>
    <phoneticPr fontId="11"/>
  </si>
  <si>
    <t>上石野</t>
    <rPh sb="0" eb="1">
      <t>カミ</t>
    </rPh>
    <rPh sb="1" eb="3">
      <t>イシノ</t>
    </rPh>
    <phoneticPr fontId="11"/>
  </si>
  <si>
    <t>祢宜弥</t>
    <rPh sb="0" eb="2">
      <t>ネギ</t>
    </rPh>
    <rPh sb="2" eb="3">
      <t>ヤ</t>
    </rPh>
    <phoneticPr fontId="11"/>
  </si>
  <si>
    <t>下石野</t>
    <rPh sb="0" eb="1">
      <t>シモ</t>
    </rPh>
    <rPh sb="1" eb="3">
      <t>イシノ</t>
    </rPh>
    <phoneticPr fontId="11"/>
  </si>
  <si>
    <t>山田川</t>
    <rPh sb="0" eb="3">
      <t>ヤマダガワ</t>
    </rPh>
    <phoneticPr fontId="11"/>
  </si>
  <si>
    <t>寺前</t>
    <rPh sb="0" eb="2">
      <t>テラマエ</t>
    </rPh>
    <phoneticPr fontId="11"/>
  </si>
  <si>
    <t>小野田</t>
    <rPh sb="0" eb="3">
      <t>オノダ</t>
    </rPh>
    <phoneticPr fontId="11"/>
  </si>
  <si>
    <t>新町</t>
    <rPh sb="0" eb="2">
      <t>シンマチ</t>
    </rPh>
    <phoneticPr fontId="11"/>
  </si>
  <si>
    <t>本町</t>
    <rPh sb="0" eb="2">
      <t>ホンマチ</t>
    </rPh>
    <phoneticPr fontId="11"/>
  </si>
  <si>
    <t>永楽町</t>
    <rPh sb="0" eb="3">
      <t>エイラクチョウ</t>
    </rPh>
    <phoneticPr fontId="11"/>
  </si>
  <si>
    <t>川井東</t>
    <rPh sb="0" eb="2">
      <t>カワイ</t>
    </rPh>
    <rPh sb="2" eb="3">
      <t>ヒガシ</t>
    </rPh>
    <phoneticPr fontId="11"/>
  </si>
  <si>
    <t>川井中</t>
    <rPh sb="0" eb="2">
      <t>カワイ</t>
    </rPh>
    <rPh sb="2" eb="3">
      <t>ナカ</t>
    </rPh>
    <phoneticPr fontId="11"/>
  </si>
  <si>
    <t>川井西第１</t>
    <rPh sb="0" eb="2">
      <t>カワイ</t>
    </rPh>
    <rPh sb="2" eb="3">
      <t>ニシ</t>
    </rPh>
    <rPh sb="3" eb="4">
      <t>ダイ</t>
    </rPh>
    <phoneticPr fontId="11"/>
  </si>
  <si>
    <t>川井西第２</t>
    <rPh sb="0" eb="2">
      <t>カワイ</t>
    </rPh>
    <rPh sb="2" eb="3">
      <t>ニシ</t>
    </rPh>
    <rPh sb="3" eb="4">
      <t>ダイ</t>
    </rPh>
    <phoneticPr fontId="11"/>
  </si>
  <si>
    <t>木原</t>
    <rPh sb="0" eb="2">
      <t>キハラ</t>
    </rPh>
    <phoneticPr fontId="11"/>
  </si>
  <si>
    <t>土橋</t>
    <rPh sb="0" eb="2">
      <t>ツチハシ</t>
    </rPh>
    <phoneticPr fontId="11"/>
  </si>
  <si>
    <t>西田</t>
    <rPh sb="0" eb="2">
      <t>ニシダ</t>
    </rPh>
    <phoneticPr fontId="11"/>
  </si>
  <si>
    <t>上新池</t>
    <rPh sb="0" eb="1">
      <t>カミ</t>
    </rPh>
    <rPh sb="1" eb="3">
      <t>ニイケ</t>
    </rPh>
    <phoneticPr fontId="11"/>
  </si>
  <si>
    <t>下新池</t>
    <rPh sb="0" eb="1">
      <t>シモ</t>
    </rPh>
    <rPh sb="1" eb="3">
      <t>ニイケ</t>
    </rPh>
    <phoneticPr fontId="11"/>
  </si>
  <si>
    <t>松袋井</t>
    <rPh sb="0" eb="1">
      <t>マツ</t>
    </rPh>
    <rPh sb="1" eb="3">
      <t>フクロイ</t>
    </rPh>
    <phoneticPr fontId="11"/>
  </si>
  <si>
    <t>彦島</t>
    <rPh sb="0" eb="2">
      <t>ヒコジマ</t>
    </rPh>
    <phoneticPr fontId="11"/>
  </si>
  <si>
    <t>方丈東</t>
    <rPh sb="0" eb="2">
      <t>ホウジョウ</t>
    </rPh>
    <rPh sb="2" eb="3">
      <t>ヒガシ</t>
    </rPh>
    <phoneticPr fontId="11"/>
  </si>
  <si>
    <t>方丈中</t>
    <rPh sb="0" eb="2">
      <t>ホウジョウ</t>
    </rPh>
    <rPh sb="2" eb="3">
      <t>ナカ</t>
    </rPh>
    <phoneticPr fontId="11"/>
  </si>
  <si>
    <t>方丈南</t>
    <rPh sb="0" eb="2">
      <t>ホウジョウ</t>
    </rPh>
    <rPh sb="2" eb="3">
      <t>ミナミ</t>
    </rPh>
    <phoneticPr fontId="11"/>
  </si>
  <si>
    <t>方丈西</t>
    <rPh sb="0" eb="2">
      <t>ホウジョウ</t>
    </rPh>
    <rPh sb="2" eb="3">
      <t>ニシ</t>
    </rPh>
    <phoneticPr fontId="11"/>
  </si>
  <si>
    <t>方丈北</t>
    <rPh sb="0" eb="2">
      <t>ホウジョウ</t>
    </rPh>
    <rPh sb="2" eb="3">
      <t>キタ</t>
    </rPh>
    <phoneticPr fontId="11"/>
  </si>
  <si>
    <t>鷲巣上</t>
    <rPh sb="0" eb="2">
      <t>ワシズ</t>
    </rPh>
    <rPh sb="2" eb="3">
      <t>カミ</t>
    </rPh>
    <phoneticPr fontId="11"/>
  </si>
  <si>
    <t>鷲巣下</t>
    <rPh sb="0" eb="2">
      <t>ワシズ</t>
    </rPh>
    <rPh sb="2" eb="3">
      <t>シモ</t>
    </rPh>
    <phoneticPr fontId="11"/>
  </si>
  <si>
    <t>可睡</t>
    <rPh sb="0" eb="2">
      <t>カスイ</t>
    </rPh>
    <phoneticPr fontId="11"/>
  </si>
  <si>
    <t>北町</t>
    <rPh sb="0" eb="2">
      <t>キタマチ</t>
    </rPh>
    <phoneticPr fontId="11"/>
  </si>
  <si>
    <t>サンズテラス久能</t>
    <rPh sb="6" eb="8">
      <t>クノウ</t>
    </rPh>
    <phoneticPr fontId="11"/>
  </si>
  <si>
    <t>上久能</t>
    <rPh sb="0" eb="1">
      <t>ウエ</t>
    </rPh>
    <rPh sb="1" eb="3">
      <t>クノウ</t>
    </rPh>
    <phoneticPr fontId="11"/>
  </si>
  <si>
    <t>中久能</t>
    <rPh sb="0" eb="1">
      <t>ナカ</t>
    </rPh>
    <rPh sb="1" eb="3">
      <t>クノウ</t>
    </rPh>
    <phoneticPr fontId="11"/>
  </si>
  <si>
    <t>下久能</t>
    <rPh sb="0" eb="1">
      <t>シモ</t>
    </rPh>
    <rPh sb="1" eb="3">
      <t>クノウ</t>
    </rPh>
    <phoneticPr fontId="11"/>
  </si>
  <si>
    <t>天神町</t>
    <rPh sb="0" eb="3">
      <t>テンジンチョウ</t>
    </rPh>
    <phoneticPr fontId="11"/>
  </si>
  <si>
    <t>堀越上</t>
    <rPh sb="0" eb="2">
      <t>ホリコシ</t>
    </rPh>
    <rPh sb="2" eb="3">
      <t>カミ</t>
    </rPh>
    <phoneticPr fontId="11"/>
  </si>
  <si>
    <t>堀越中</t>
    <rPh sb="0" eb="2">
      <t>ホリコシ</t>
    </rPh>
    <rPh sb="2" eb="3">
      <t>ナカ</t>
    </rPh>
    <phoneticPr fontId="11"/>
  </si>
  <si>
    <t>堀越一丁目</t>
    <rPh sb="0" eb="2">
      <t>ホリコシ</t>
    </rPh>
    <rPh sb="2" eb="3">
      <t>イッ</t>
    </rPh>
    <rPh sb="3" eb="5">
      <t>チョウメ</t>
    </rPh>
    <phoneticPr fontId="11"/>
  </si>
  <si>
    <t>堀越二丁目</t>
    <rPh sb="0" eb="2">
      <t>ホリコシ</t>
    </rPh>
    <rPh sb="2" eb="3">
      <t>ニ</t>
    </rPh>
    <rPh sb="3" eb="5">
      <t>チョウメ</t>
    </rPh>
    <phoneticPr fontId="11"/>
  </si>
  <si>
    <t>堀越三丁目</t>
    <rPh sb="0" eb="2">
      <t>ホリコシ</t>
    </rPh>
    <rPh sb="2" eb="3">
      <t>サン</t>
    </rPh>
    <rPh sb="3" eb="5">
      <t>チョウメ</t>
    </rPh>
    <phoneticPr fontId="11"/>
  </si>
  <si>
    <t>堀越五丁目</t>
    <rPh sb="0" eb="2">
      <t>ホリコシ</t>
    </rPh>
    <rPh sb="2" eb="3">
      <t>ゴ</t>
    </rPh>
    <rPh sb="3" eb="5">
      <t>チョウメ</t>
    </rPh>
    <phoneticPr fontId="11"/>
  </si>
  <si>
    <t>山科上</t>
    <rPh sb="0" eb="2">
      <t>ヤマシナ</t>
    </rPh>
    <rPh sb="2" eb="3">
      <t>カミ</t>
    </rPh>
    <phoneticPr fontId="11"/>
  </si>
  <si>
    <t>山科下</t>
    <rPh sb="0" eb="2">
      <t>ヤマシナ</t>
    </rPh>
    <rPh sb="2" eb="3">
      <t>シモ</t>
    </rPh>
    <phoneticPr fontId="11"/>
  </si>
  <si>
    <t>田町</t>
    <rPh sb="0" eb="2">
      <t>タマチ</t>
    </rPh>
    <phoneticPr fontId="11"/>
  </si>
  <si>
    <t>泉町</t>
    <rPh sb="0" eb="2">
      <t>イズミチョウ</t>
    </rPh>
    <phoneticPr fontId="11"/>
  </si>
  <si>
    <t>葵町</t>
    <rPh sb="0" eb="2">
      <t>アオイチョウ</t>
    </rPh>
    <phoneticPr fontId="11"/>
  </si>
  <si>
    <t>旭町</t>
    <rPh sb="0" eb="2">
      <t>アサヒチョウ</t>
    </rPh>
    <phoneticPr fontId="11"/>
  </si>
  <si>
    <t>深見北</t>
    <rPh sb="0" eb="2">
      <t>フカミ</t>
    </rPh>
    <rPh sb="2" eb="3">
      <t>キタ</t>
    </rPh>
    <phoneticPr fontId="11"/>
  </si>
  <si>
    <t>深見南</t>
    <rPh sb="0" eb="2">
      <t>フカミ</t>
    </rPh>
    <rPh sb="2" eb="3">
      <t>ミナミ</t>
    </rPh>
    <phoneticPr fontId="11"/>
  </si>
  <si>
    <t>深見東</t>
    <rPh sb="0" eb="2">
      <t>フカミ</t>
    </rPh>
    <rPh sb="2" eb="3">
      <t>ヒガシ</t>
    </rPh>
    <phoneticPr fontId="11"/>
  </si>
  <si>
    <t>太田</t>
    <rPh sb="0" eb="2">
      <t>オオタ</t>
    </rPh>
    <phoneticPr fontId="11"/>
  </si>
  <si>
    <t>太田東</t>
    <rPh sb="0" eb="2">
      <t>オオタ</t>
    </rPh>
    <rPh sb="2" eb="3">
      <t>ヒガシ</t>
    </rPh>
    <phoneticPr fontId="11"/>
  </si>
  <si>
    <t>太田西</t>
    <rPh sb="0" eb="2">
      <t>オオタ</t>
    </rPh>
    <rPh sb="2" eb="3">
      <t>ニシ</t>
    </rPh>
    <phoneticPr fontId="11"/>
  </si>
  <si>
    <t>延久</t>
    <rPh sb="0" eb="2">
      <t>ノベヒサ</t>
    </rPh>
    <phoneticPr fontId="11"/>
  </si>
  <si>
    <t>横井</t>
    <rPh sb="0" eb="2">
      <t>ヨコイ</t>
    </rPh>
    <phoneticPr fontId="11"/>
  </si>
  <si>
    <t>徳光</t>
    <rPh sb="0" eb="2">
      <t>トクミツ</t>
    </rPh>
    <phoneticPr fontId="11"/>
  </si>
  <si>
    <t>小山</t>
    <rPh sb="0" eb="2">
      <t>オヤマ</t>
    </rPh>
    <phoneticPr fontId="11"/>
  </si>
  <si>
    <t>見取</t>
    <rPh sb="0" eb="2">
      <t>ミドリ</t>
    </rPh>
    <phoneticPr fontId="11"/>
  </si>
  <si>
    <t>大谷</t>
    <rPh sb="0" eb="2">
      <t>オオヤ</t>
    </rPh>
    <phoneticPr fontId="11"/>
  </si>
  <si>
    <t>友永</t>
    <rPh sb="0" eb="2">
      <t>トモナガ</t>
    </rPh>
    <phoneticPr fontId="11"/>
  </si>
  <si>
    <t>萱間</t>
    <rPh sb="0" eb="2">
      <t>カヤマ</t>
    </rPh>
    <phoneticPr fontId="11"/>
  </si>
  <si>
    <t>川会</t>
    <rPh sb="0" eb="2">
      <t>カワエ</t>
    </rPh>
    <phoneticPr fontId="11"/>
  </si>
  <si>
    <t>山田</t>
    <rPh sb="0" eb="2">
      <t>ヤマダ</t>
    </rPh>
    <phoneticPr fontId="11"/>
  </si>
  <si>
    <t>五十岡</t>
    <rPh sb="0" eb="3">
      <t>イゴオカ</t>
    </rPh>
    <phoneticPr fontId="11"/>
  </si>
  <si>
    <t>西区</t>
    <rPh sb="0" eb="2">
      <t>ニシク</t>
    </rPh>
    <phoneticPr fontId="11"/>
  </si>
  <si>
    <t>上区</t>
    <rPh sb="0" eb="1">
      <t>カミ</t>
    </rPh>
    <rPh sb="1" eb="2">
      <t>ク</t>
    </rPh>
    <phoneticPr fontId="11"/>
  </si>
  <si>
    <t>東区</t>
    <rPh sb="0" eb="1">
      <t>ヒガシ</t>
    </rPh>
    <rPh sb="1" eb="2">
      <t>ク</t>
    </rPh>
    <phoneticPr fontId="11"/>
  </si>
  <si>
    <t>下区</t>
    <rPh sb="0" eb="1">
      <t>シモ</t>
    </rPh>
    <rPh sb="1" eb="2">
      <t>ク</t>
    </rPh>
    <phoneticPr fontId="11"/>
  </si>
  <si>
    <t>南区</t>
    <rPh sb="0" eb="1">
      <t>ミナミ</t>
    </rPh>
    <rPh sb="1" eb="2">
      <t>ク</t>
    </rPh>
    <phoneticPr fontId="11"/>
  </si>
  <si>
    <t>三沢</t>
    <rPh sb="0" eb="2">
      <t>ミサワ</t>
    </rPh>
    <phoneticPr fontId="11"/>
  </si>
  <si>
    <t>三輪</t>
    <rPh sb="0" eb="2">
      <t>ミワ</t>
    </rPh>
    <phoneticPr fontId="11"/>
  </si>
  <si>
    <t>柏木</t>
    <rPh sb="0" eb="2">
      <t>カシワギ</t>
    </rPh>
    <phoneticPr fontId="11"/>
  </si>
  <si>
    <t>上町</t>
    <rPh sb="0" eb="2">
      <t>カミチョウ</t>
    </rPh>
    <phoneticPr fontId="11"/>
  </si>
  <si>
    <t>中町</t>
    <rPh sb="0" eb="2">
      <t>ナカマチ</t>
    </rPh>
    <phoneticPr fontId="11"/>
  </si>
  <si>
    <t>下町</t>
    <rPh sb="0" eb="2">
      <t>シモチョウ</t>
    </rPh>
    <phoneticPr fontId="11"/>
  </si>
  <si>
    <t>月見町</t>
    <rPh sb="0" eb="3">
      <t>ツキミチョウ</t>
    </rPh>
    <phoneticPr fontId="11"/>
  </si>
  <si>
    <t>入古</t>
    <rPh sb="0" eb="1">
      <t>イリ</t>
    </rPh>
    <rPh sb="1" eb="2">
      <t>フル</t>
    </rPh>
    <phoneticPr fontId="11"/>
  </si>
  <si>
    <t>金屋敷</t>
    <rPh sb="0" eb="1">
      <t>カナ</t>
    </rPh>
    <rPh sb="1" eb="3">
      <t>ヤシキ</t>
    </rPh>
    <phoneticPr fontId="11"/>
  </si>
  <si>
    <t>沖山梨</t>
    <rPh sb="0" eb="3">
      <t>オキヤマナシ</t>
    </rPh>
    <phoneticPr fontId="11"/>
  </si>
  <si>
    <t>下山梨上</t>
    <rPh sb="0" eb="3">
      <t>シモヤマナシ</t>
    </rPh>
    <rPh sb="3" eb="4">
      <t>カミ</t>
    </rPh>
    <phoneticPr fontId="11"/>
  </si>
  <si>
    <t>下山梨下</t>
    <rPh sb="0" eb="3">
      <t>シモヤマナシ</t>
    </rPh>
    <rPh sb="3" eb="4">
      <t>シモ</t>
    </rPh>
    <phoneticPr fontId="11"/>
  </si>
  <si>
    <t>平宇</t>
    <rPh sb="0" eb="1">
      <t>ヒラ</t>
    </rPh>
    <rPh sb="1" eb="2">
      <t>ウ</t>
    </rPh>
    <phoneticPr fontId="11"/>
  </si>
  <si>
    <t>春岡</t>
    <rPh sb="0" eb="2">
      <t>ハルオカ</t>
    </rPh>
    <phoneticPr fontId="11"/>
  </si>
  <si>
    <t>可睡の杜南</t>
    <rPh sb="0" eb="2">
      <t>カスイ</t>
    </rPh>
    <rPh sb="3" eb="4">
      <t>モリ</t>
    </rPh>
    <rPh sb="4" eb="5">
      <t>ミナミ</t>
    </rPh>
    <phoneticPr fontId="11"/>
  </si>
  <si>
    <t>可睡の杜北</t>
    <rPh sb="0" eb="1">
      <t>カ</t>
    </rPh>
    <rPh sb="1" eb="2">
      <t>スイ</t>
    </rPh>
    <rPh sb="3" eb="4">
      <t>モリ</t>
    </rPh>
    <rPh sb="4" eb="5">
      <t>キタ</t>
    </rPh>
    <phoneticPr fontId="11"/>
  </si>
  <si>
    <t>一色</t>
    <rPh sb="0" eb="2">
      <t>イッシキ</t>
    </rPh>
    <phoneticPr fontId="11"/>
  </si>
  <si>
    <t>宇刈三沢</t>
    <rPh sb="0" eb="2">
      <t>ウガリ</t>
    </rPh>
    <rPh sb="2" eb="4">
      <t>ミサワ</t>
    </rPh>
    <phoneticPr fontId="11"/>
  </si>
  <si>
    <t>馬ケ谷</t>
    <rPh sb="0" eb="1">
      <t>ウマ</t>
    </rPh>
    <rPh sb="2" eb="3">
      <t>タニ</t>
    </rPh>
    <phoneticPr fontId="11"/>
  </si>
  <si>
    <t>中村</t>
    <rPh sb="0" eb="2">
      <t>ナカムラ</t>
    </rPh>
    <phoneticPr fontId="11"/>
  </si>
  <si>
    <t>大日</t>
    <rPh sb="0" eb="2">
      <t>ダイニチ</t>
    </rPh>
    <phoneticPr fontId="11"/>
  </si>
  <si>
    <t>諸井第１</t>
  </si>
  <si>
    <t>諸井</t>
    <phoneticPr fontId="1"/>
  </si>
  <si>
    <t>諸井第２</t>
  </si>
  <si>
    <t>諸井第３</t>
  </si>
  <si>
    <t>諸井第４</t>
  </si>
  <si>
    <t>諸井第５</t>
  </si>
  <si>
    <t>浅羽第１</t>
  </si>
  <si>
    <t>浅羽</t>
    <phoneticPr fontId="1"/>
  </si>
  <si>
    <t>浅羽第２</t>
  </si>
  <si>
    <t>浅羽第３</t>
  </si>
  <si>
    <t>浅羽第４</t>
  </si>
  <si>
    <t>浅羽山の手第１</t>
    <phoneticPr fontId="1"/>
  </si>
  <si>
    <t>浅羽山の手</t>
    <phoneticPr fontId="1"/>
  </si>
  <si>
    <t>浅羽山の手第２</t>
  </si>
  <si>
    <t>浅羽南第１</t>
  </si>
  <si>
    <t>浅羽南</t>
    <phoneticPr fontId="1"/>
  </si>
  <si>
    <t>浅羽南第２</t>
  </si>
  <si>
    <t>浅名第１</t>
  </si>
  <si>
    <t>浅名</t>
    <phoneticPr fontId="1"/>
  </si>
  <si>
    <t>浅名第２</t>
  </si>
  <si>
    <t>浅名第３</t>
  </si>
  <si>
    <t>浅名第４</t>
  </si>
  <si>
    <t>豊住第１</t>
  </si>
  <si>
    <t>豊住</t>
    <phoneticPr fontId="1"/>
  </si>
  <si>
    <t>豊住第２</t>
  </si>
  <si>
    <t>長溝第１</t>
  </si>
  <si>
    <t>長溝</t>
    <phoneticPr fontId="1"/>
  </si>
  <si>
    <t>長溝第２</t>
  </si>
  <si>
    <t>長溝第３</t>
  </si>
  <si>
    <t>浅岡上</t>
  </si>
  <si>
    <t>浅岡下</t>
  </si>
  <si>
    <t>中</t>
  </si>
  <si>
    <t>風の街</t>
  </si>
  <si>
    <t>浅羽一色</t>
  </si>
  <si>
    <t>富里上</t>
  </si>
  <si>
    <t>富里中</t>
  </si>
  <si>
    <t>富里下</t>
  </si>
  <si>
    <t>西ケ崎</t>
    <rPh sb="0" eb="3">
      <t>ニシガサキ</t>
    </rPh>
    <phoneticPr fontId="11"/>
  </si>
  <si>
    <t>新堀</t>
  </si>
  <si>
    <t>梅山第１</t>
  </si>
  <si>
    <t>梅山</t>
    <phoneticPr fontId="1"/>
  </si>
  <si>
    <t>梅山第２</t>
  </si>
  <si>
    <t>松原第１</t>
  </si>
  <si>
    <t>松原</t>
    <phoneticPr fontId="1"/>
  </si>
  <si>
    <t>松原第２</t>
  </si>
  <si>
    <t>初越</t>
  </si>
  <si>
    <t>中新田</t>
  </si>
  <si>
    <t>大野第１</t>
  </si>
  <si>
    <t>大野</t>
    <phoneticPr fontId="1"/>
  </si>
  <si>
    <t>大野第２</t>
  </si>
  <si>
    <t>東同笠</t>
  </si>
  <si>
    <t>西同笠</t>
  </si>
  <si>
    <t>太郎助</t>
    <rPh sb="0" eb="3">
      <t>タロスケ</t>
    </rPh>
    <phoneticPr fontId="11"/>
  </si>
  <si>
    <t>湊東第１</t>
  </si>
  <si>
    <t>湊東</t>
    <phoneticPr fontId="1"/>
  </si>
  <si>
    <t>湊東第２</t>
  </si>
  <si>
    <t>湊中</t>
  </si>
  <si>
    <t>湊西</t>
  </si>
  <si>
    <t>建物名・部屋番号</t>
    <rPh sb="0" eb="2">
      <t>タテモノ</t>
    </rPh>
    <rPh sb="2" eb="3">
      <t>メイ</t>
    </rPh>
    <rPh sb="4" eb="6">
      <t>ヘヤ</t>
    </rPh>
    <rPh sb="6" eb="8">
      <t>バンゴウ</t>
    </rPh>
    <phoneticPr fontId="1"/>
  </si>
  <si>
    <t>建物名・部屋番号</t>
    <rPh sb="0" eb="2">
      <t>タテモノ</t>
    </rPh>
    <rPh sb="2" eb="3">
      <t>メイ</t>
    </rPh>
    <rPh sb="4" eb="8">
      <t>ヘヤバンゴウ</t>
    </rPh>
    <phoneticPr fontId="1"/>
  </si>
  <si>
    <t>自治会名</t>
    <rPh sb="0" eb="3">
      <t>ジチカイ</t>
    </rPh>
    <rPh sb="3" eb="4">
      <t>メイ</t>
    </rPh>
    <phoneticPr fontId="1"/>
  </si>
  <si>
    <t>　市では、袋井市男女共同参画プランに基づき、地域における男女共同参画を推進しています。
　自治会役員における女性の参画状況を把握するため、調査するものです。</t>
    <phoneticPr fontId="1"/>
  </si>
  <si>
    <r>
      <t xml:space="preserve">【注意】　広報ふくろい４月号については、令和７年度中（令和８年３月30日（月））の発送となります。
</t>
    </r>
    <r>
      <rPr>
        <sz val="15"/>
        <color theme="0"/>
        <rFont val="ＭＳ Ｐ明朝"/>
        <family val="1"/>
        <charset val="128"/>
      </rPr>
      <t>【注意】　</t>
    </r>
    <r>
      <rPr>
        <sz val="15"/>
        <color theme="1"/>
        <rFont val="ＭＳ Ｐ明朝"/>
        <family val="1"/>
        <charset val="128"/>
      </rPr>
      <t>お届け先を選択してください。</t>
    </r>
    <rPh sb="1" eb="3">
      <t>チュウイ</t>
    </rPh>
    <rPh sb="5" eb="7">
      <t>コウホウ</t>
    </rPh>
    <rPh sb="12" eb="13">
      <t>ガツ</t>
    </rPh>
    <rPh sb="13" eb="14">
      <t>ゴウ</t>
    </rPh>
    <rPh sb="20" eb="22">
      <t>レイワ</t>
    </rPh>
    <rPh sb="23" eb="25">
      <t>ネンド</t>
    </rPh>
    <rPh sb="25" eb="26">
      <t>ジュウ</t>
    </rPh>
    <rPh sb="27" eb="29">
      <t>レイワ</t>
    </rPh>
    <rPh sb="30" eb="31">
      <t>ネン</t>
    </rPh>
    <rPh sb="32" eb="33">
      <t>ガツ</t>
    </rPh>
    <rPh sb="35" eb="36">
      <t>ニチ</t>
    </rPh>
    <rPh sb="37" eb="38">
      <t>ゲツ</t>
    </rPh>
    <rPh sb="41" eb="43">
      <t>ハッソウ</t>
    </rPh>
    <rPh sb="51" eb="53">
      <t>チュウイ</t>
    </rPh>
    <rPh sb="56" eb="57">
      <t>トド</t>
    </rPh>
    <rPh sb="58" eb="59">
      <t>サキ</t>
    </rPh>
    <rPh sb="60" eb="62">
      <t>センタク</t>
    </rPh>
    <phoneticPr fontId="1"/>
  </si>
  <si>
    <r>
      <t>令和８年度の自治会役員</t>
    </r>
    <r>
      <rPr>
        <sz val="11"/>
        <color theme="1"/>
        <rFont val="ＭＳ Ｐゴシック"/>
        <family val="3"/>
        <charset val="128"/>
      </rPr>
      <t>※１</t>
    </r>
    <r>
      <rPr>
        <sz val="16"/>
        <color theme="1"/>
        <rFont val="ＭＳ Ｐゴシック"/>
        <family val="3"/>
        <charset val="128"/>
      </rPr>
      <t>のうち、女性は何人いますか。</t>
    </r>
    <rPh sb="0" eb="2">
      <t>レイワ</t>
    </rPh>
    <rPh sb="3" eb="5">
      <t>ネンド</t>
    </rPh>
    <rPh sb="6" eb="9">
      <t>ジチカイ</t>
    </rPh>
    <rPh sb="9" eb="11">
      <t>ヤクイン</t>
    </rPh>
    <rPh sb="17" eb="19">
      <t>ジョセイ</t>
    </rPh>
    <rPh sb="20" eb="22">
      <t>ナンニン</t>
    </rPh>
    <phoneticPr fontId="1"/>
  </si>
  <si>
    <t>不在</t>
    <rPh sb="0" eb="2">
      <t>フザイ</t>
    </rPh>
    <phoneticPr fontId="1"/>
  </si>
  <si>
    <t>自治会長宅以外へお届け</t>
    <rPh sb="0" eb="5">
      <t>ジチカイチョウタク</t>
    </rPh>
    <rPh sb="5" eb="7">
      <t>イガイ</t>
    </rPh>
    <rPh sb="9" eb="10">
      <t>トド</t>
    </rPh>
    <phoneticPr fontId="1"/>
  </si>
  <si>
    <t>自営業（農林漁業、商工業等）・会社経営</t>
    <rPh sb="0" eb="3">
      <t>ジエイギョウ</t>
    </rPh>
    <rPh sb="4" eb="8">
      <t>ノウリンギョギョウ</t>
    </rPh>
    <rPh sb="9" eb="12">
      <t>ショウコウギョウ</t>
    </rPh>
    <rPh sb="12" eb="13">
      <t>ナド</t>
    </rPh>
    <rPh sb="15" eb="17">
      <t>カイシャ</t>
    </rPh>
    <rPh sb="17" eb="19">
      <t>ケイエイ</t>
    </rPh>
    <phoneticPr fontId="1"/>
  </si>
  <si>
    <t>※１　役職は自治会ごとに異なるため、自治会が作成している新役員名簿を参考に御記入ください。</t>
    <rPh sb="3" eb="5">
      <t>ヤクショク</t>
    </rPh>
    <rPh sb="28" eb="29">
      <t>シン</t>
    </rPh>
    <rPh sb="37" eb="40">
      <t>ゴキニュウ</t>
    </rPh>
    <phoneticPr fontId="1"/>
  </si>
  <si>
    <t>自No</t>
    <rPh sb="0" eb="1">
      <t>ジ</t>
    </rPh>
    <phoneticPr fontId="1"/>
  </si>
  <si>
    <t>防No</t>
    <rPh sb="0" eb="1">
      <t>ボウ</t>
    </rPh>
    <phoneticPr fontId="1"/>
  </si>
  <si>
    <t>日</t>
    <rPh sb="0" eb="1">
      <t>ヒ</t>
    </rPh>
    <phoneticPr fontId="1"/>
  </si>
  <si>
    <t>愛野</t>
  </si>
  <si>
    <t>愛野東</t>
  </si>
  <si>
    <t>愛野南</t>
  </si>
  <si>
    <t>葵町</t>
  </si>
  <si>
    <t>青木町</t>
  </si>
  <si>
    <t>浅岡</t>
  </si>
  <si>
    <t>浅名</t>
  </si>
  <si>
    <t>浅羽</t>
  </si>
  <si>
    <t>旭町</t>
  </si>
  <si>
    <t>新屋</t>
  </si>
  <si>
    <t>泉町</t>
  </si>
  <si>
    <t>上田町</t>
  </si>
  <si>
    <t>宇刈</t>
  </si>
  <si>
    <t>梅山</t>
  </si>
  <si>
    <t>永楽町</t>
  </si>
  <si>
    <t>太田</t>
  </si>
  <si>
    <t>大野</t>
  </si>
  <si>
    <t>大谷</t>
  </si>
  <si>
    <t>岡崎</t>
  </si>
  <si>
    <t>小川町</t>
  </si>
  <si>
    <t>沖山梨</t>
  </si>
  <si>
    <t>小山</t>
  </si>
  <si>
    <t>掛之上</t>
  </si>
  <si>
    <t>可睡の杜</t>
  </si>
  <si>
    <t>神長</t>
  </si>
  <si>
    <t>上山梨</t>
  </si>
  <si>
    <t>萱間</t>
  </si>
  <si>
    <t>川井</t>
  </si>
  <si>
    <t>川会</t>
  </si>
  <si>
    <t>木原</t>
  </si>
  <si>
    <t>国本</t>
  </si>
  <si>
    <t>久能</t>
  </si>
  <si>
    <t>栄町</t>
  </si>
  <si>
    <t>清水町</t>
  </si>
  <si>
    <t>下山梨</t>
  </si>
  <si>
    <t>砂本町</t>
  </si>
  <si>
    <t>大門</t>
  </si>
  <si>
    <t>高尾</t>
  </si>
  <si>
    <t>高尾町</t>
  </si>
  <si>
    <t>田町</t>
  </si>
  <si>
    <t>太郎助</t>
  </si>
  <si>
    <t>月見町</t>
  </si>
  <si>
    <t>土橋</t>
  </si>
  <si>
    <t>天神町</t>
  </si>
  <si>
    <t>徳光</t>
  </si>
  <si>
    <t>富里</t>
  </si>
  <si>
    <t>友永</t>
  </si>
  <si>
    <t>豊沢</t>
  </si>
  <si>
    <t>豊住</t>
  </si>
  <si>
    <t>長溝</t>
  </si>
  <si>
    <t>新池</t>
  </si>
  <si>
    <t>西ケ崎</t>
  </si>
  <si>
    <t>西田</t>
  </si>
  <si>
    <t>延久</t>
  </si>
  <si>
    <t>春岡</t>
  </si>
  <si>
    <t>彦島</t>
  </si>
  <si>
    <t>広岡</t>
  </si>
  <si>
    <t>深見</t>
  </si>
  <si>
    <t>袋井</t>
  </si>
  <si>
    <t>方丈</t>
  </si>
  <si>
    <t>堀越</t>
  </si>
  <si>
    <t>松原</t>
  </si>
  <si>
    <t>松袋井</t>
  </si>
  <si>
    <t>三門町</t>
  </si>
  <si>
    <t>見取</t>
  </si>
  <si>
    <t>湊</t>
  </si>
  <si>
    <t>睦町</t>
  </si>
  <si>
    <t>村松</t>
  </si>
  <si>
    <t>諸井</t>
  </si>
  <si>
    <t>山崎</t>
  </si>
  <si>
    <t>山科</t>
  </si>
  <si>
    <t>山田</t>
  </si>
  <si>
    <t>山名町</t>
  </si>
  <si>
    <t>横井</t>
  </si>
  <si>
    <t>鷲巣</t>
  </si>
  <si>
    <t>女</t>
    <rPh sb="0" eb="1">
      <t>オンナ</t>
    </rPh>
    <phoneticPr fontId="1"/>
  </si>
  <si>
    <t>男</t>
    <rPh sb="0" eb="1">
      <t>オトコ</t>
    </rPh>
    <phoneticPr fontId="1"/>
  </si>
  <si>
    <t>上貫名</t>
    <rPh sb="0" eb="1">
      <t>カミ</t>
    </rPh>
    <rPh sb="1" eb="3">
      <t>ヌキナ</t>
    </rPh>
    <phoneticPr fontId="11"/>
  </si>
  <si>
    <t>下貫名</t>
    <rPh sb="0" eb="1">
      <t>シモ</t>
    </rPh>
    <rPh sb="1" eb="3">
      <t>ヌキナ</t>
    </rPh>
    <phoneticPr fontId="11"/>
  </si>
  <si>
    <t>新屋</t>
    <rPh sb="0" eb="2">
      <t>アラヤ</t>
    </rPh>
    <phoneticPr fontId="11"/>
  </si>
  <si>
    <t>久津部西</t>
    <rPh sb="0" eb="2">
      <t>クツ</t>
    </rPh>
    <rPh sb="2" eb="3">
      <t>ベ</t>
    </rPh>
    <rPh sb="3" eb="4">
      <t>ニシ</t>
    </rPh>
    <phoneticPr fontId="11"/>
  </si>
  <si>
    <t>久津部東</t>
    <rPh sb="0" eb="2">
      <t>クツ</t>
    </rPh>
    <rPh sb="2" eb="3">
      <t>ベ</t>
    </rPh>
    <rPh sb="3" eb="4">
      <t>ヒガシ</t>
    </rPh>
    <phoneticPr fontId="11"/>
  </si>
  <si>
    <t>名栗北原川</t>
    <rPh sb="0" eb="2">
      <t>ナグリ</t>
    </rPh>
    <rPh sb="2" eb="4">
      <t>キタハラ</t>
    </rPh>
    <rPh sb="4" eb="5">
      <t>カワ</t>
    </rPh>
    <phoneticPr fontId="11"/>
  </si>
  <si>
    <t>不入斗</t>
    <rPh sb="0" eb="3">
      <t>フニュウト</t>
    </rPh>
    <phoneticPr fontId="11"/>
  </si>
  <si>
    <t>菅ケ谷</t>
    <rPh sb="0" eb="3">
      <t>スゲガヤ</t>
    </rPh>
    <phoneticPr fontId="11"/>
  </si>
  <si>
    <t>久津部北</t>
    <rPh sb="0" eb="3">
      <t>クツベ</t>
    </rPh>
    <rPh sb="3" eb="4">
      <t>キタ</t>
    </rPh>
    <phoneticPr fontId="11"/>
  </si>
  <si>
    <t>村松下</t>
    <rPh sb="0" eb="2">
      <t>ムラマツ</t>
    </rPh>
    <rPh sb="2" eb="3">
      <t>シモ</t>
    </rPh>
    <phoneticPr fontId="11"/>
  </si>
  <si>
    <t>村松上</t>
    <rPh sb="0" eb="2">
      <t>ムラマツ</t>
    </rPh>
    <rPh sb="2" eb="3">
      <t>カミ</t>
    </rPh>
    <phoneticPr fontId="11"/>
  </si>
  <si>
    <t>村松西</t>
    <rPh sb="0" eb="2">
      <t>ムラマツ</t>
    </rPh>
    <rPh sb="2" eb="3">
      <t>ニシ</t>
    </rPh>
    <phoneticPr fontId="11"/>
  </si>
  <si>
    <r>
      <t>　袋井東地区の防災委員の選出は、</t>
    </r>
    <r>
      <rPr>
        <u/>
        <sz val="13"/>
        <color theme="1"/>
        <rFont val="ＭＳ ゴシック"/>
        <family val="3"/>
        <charset val="128"/>
      </rPr>
      <t>①自治会所属２人、②まちづくり協議会所属</t>
    </r>
    <rPh sb="1" eb="3">
      <t>フクロイ</t>
    </rPh>
    <rPh sb="3" eb="4">
      <t>ヒガシ</t>
    </rPh>
    <rPh sb="4" eb="6">
      <t>チク</t>
    </rPh>
    <rPh sb="7" eb="9">
      <t>ボウサイ</t>
    </rPh>
    <rPh sb="9" eb="11">
      <t>イイン</t>
    </rPh>
    <rPh sb="12" eb="14">
      <t>センシュツ</t>
    </rPh>
    <rPh sb="17" eb="20">
      <t>ジチカイ</t>
    </rPh>
    <rPh sb="20" eb="22">
      <t>ショゾク</t>
    </rPh>
    <rPh sb="23" eb="24">
      <t>ニン</t>
    </rPh>
    <rPh sb="31" eb="34">
      <t>キョウギカイ</t>
    </rPh>
    <rPh sb="34" eb="36">
      <t>ショゾク</t>
    </rPh>
    <phoneticPr fontId="1"/>
  </si>
  <si>
    <r>
      <rPr>
        <u/>
        <sz val="13"/>
        <color theme="1"/>
        <rFont val="ＭＳ ゴシック"/>
        <family val="3"/>
        <charset val="128"/>
      </rPr>
      <t>２人（男性１人、女性１人）</t>
    </r>
    <r>
      <rPr>
        <sz val="13"/>
        <color theme="1"/>
        <rFont val="ＭＳ ゴシック"/>
        <family val="3"/>
        <charset val="128"/>
      </rPr>
      <t>となりますので、下表に記入し、提出してください。</t>
    </r>
    <rPh sb="1" eb="2">
      <t>ニン</t>
    </rPh>
    <rPh sb="3" eb="5">
      <t>ダンセイ</t>
    </rPh>
    <rPh sb="6" eb="7">
      <t>ニン</t>
    </rPh>
    <rPh sb="8" eb="10">
      <t>ジョセイ</t>
    </rPh>
    <rPh sb="11" eb="12">
      <t>ニン</t>
    </rPh>
    <rPh sb="21" eb="22">
      <t>シタ</t>
    </rPh>
    <rPh sb="22" eb="23">
      <t>ヒョウ</t>
    </rPh>
    <rPh sb="24" eb="26">
      <t>キニュウ</t>
    </rPh>
    <rPh sb="28" eb="30">
      <t>テイシュツ</t>
    </rPh>
    <phoneticPr fontId="1"/>
  </si>
  <si>
    <t>※後日、自治会連合会長から説明があります。</t>
    <rPh sb="1" eb="3">
      <t>ゴジツ</t>
    </rPh>
    <rPh sb="4" eb="7">
      <t>ジチカイ</t>
    </rPh>
    <rPh sb="7" eb="10">
      <t>レンゴウカイ</t>
    </rPh>
    <rPh sb="10" eb="11">
      <t>チョウ</t>
    </rPh>
    <rPh sb="13" eb="15">
      <t>セツメイ</t>
    </rPh>
    <phoneticPr fontId="1"/>
  </si>
  <si>
    <t>【自治会所属：２人】</t>
    <rPh sb="1" eb="4">
      <t>ジチカイ</t>
    </rPh>
    <rPh sb="4" eb="6">
      <t>ショゾク</t>
    </rPh>
    <rPh sb="8" eb="9">
      <t>ニン</t>
    </rPh>
    <phoneticPr fontId="1"/>
  </si>
  <si>
    <t>〒437</t>
    <phoneticPr fontId="1"/>
  </si>
  <si>
    <t>自宅電話番号</t>
    <rPh sb="0" eb="2">
      <t>ジタク</t>
    </rPh>
    <rPh sb="2" eb="4">
      <t>デンワ</t>
    </rPh>
    <rPh sb="4" eb="6">
      <t>バンゴウ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</si>
  <si>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</si>
  <si>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【まちづくり協議会所属：２人】</t>
    <rPh sb="6" eb="9">
      <t>キョウギカイ</t>
    </rPh>
    <rPh sb="9" eb="11">
      <t>ショゾク</t>
    </rPh>
    <rPh sb="13" eb="14">
      <t>ニン</t>
    </rPh>
    <phoneticPr fontId="1"/>
  </si>
  <si>
    <t>男　性</t>
    <rPh sb="0" eb="1">
      <t>オトコ</t>
    </rPh>
    <rPh sb="2" eb="3">
      <t>セイ</t>
    </rPh>
    <phoneticPr fontId="1"/>
  </si>
  <si>
    <t>女　性</t>
    <rPh sb="0" eb="1">
      <t>オンナ</t>
    </rPh>
    <rPh sb="2" eb="3">
      <t>セイ</t>
    </rPh>
    <phoneticPr fontId="1"/>
  </si>
  <si>
    <t>自主防災隊</t>
    <rPh sb="0" eb="2">
      <t>ジシュ</t>
    </rPh>
    <rPh sb="2" eb="4">
      <t>ボウサイ</t>
    </rPh>
    <rPh sb="4" eb="5">
      <t>タイ</t>
    </rPh>
    <phoneticPr fontId="1"/>
  </si>
  <si>
    <t>１ー（３） 防災委員</t>
    <phoneticPr fontId="1"/>
  </si>
  <si>
    <t>性　別</t>
    <rPh sb="0" eb="1">
      <t>セイ</t>
    </rPh>
    <rPh sb="2" eb="3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</si>
</sst>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28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5"/>
      <color theme="1"/>
      <name val="ＭＳ Ｐ明朝"/>
      <family val="1"/>
      <charset val="128"/>
    </font>
    <font>
      <sz val="15"/>
      <color theme="0"/>
      <name val="ＭＳ Ｐ明朝"/>
      <family val="1"/>
      <charset val="128"/>
    </font>
    <font>
      <sz val="20"/>
      <color theme="1"/>
      <name val="ＭＳ Ｐゴシック"/>
      <family val="3"/>
      <charset val="128"/>
    </font>
    <font>
      <sz val="20"/>
      <color theme="1"/>
      <name val="HGP創英角ｺﾞｼｯｸUB"/>
      <family val="3"/>
      <charset val="128"/>
    </font>
    <font>
      <sz val="14"/>
      <color theme="1"/>
      <name val="ＭＳ Ｐ明朝"/>
      <family val="1"/>
      <charset val="128"/>
    </font>
    <font>
      <b/>
      <sz val="36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1"/>
      <color indexed="81"/>
      <name val="BIZ UDPゴシック"/>
      <family val="3"/>
      <charset val="128"/>
    </font>
    <font>
      <b/>
      <sz val="18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u/>
      <sz val="13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8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ck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4" fillId="0" borderId="0" xfId="0" applyFont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23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43" xfId="0" applyFont="1" applyBorder="1">
      <alignment vertical="center"/>
    </xf>
    <xf numFmtId="0" fontId="10" fillId="0" borderId="44" xfId="0" applyFont="1" applyBorder="1" applyAlignment="1">
      <alignment horizontal="center" vertical="center"/>
    </xf>
    <xf numFmtId="0" fontId="10" fillId="0" borderId="44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4" borderId="44" xfId="0" applyFont="1" applyFill="1" applyBorder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9" fillId="0" borderId="0" xfId="0" applyFont="1">
      <alignment vertical="center"/>
    </xf>
    <xf numFmtId="0" fontId="19" fillId="0" borderId="44" xfId="0" applyFont="1" applyBorder="1">
      <alignment vertical="center"/>
    </xf>
    <xf numFmtId="0" fontId="19" fillId="4" borderId="44" xfId="0" applyFont="1" applyFill="1" applyBorder="1" applyAlignment="1">
      <alignment horizontal="center" vertical="center"/>
    </xf>
    <xf numFmtId="0" fontId="15" fillId="3" borderId="33" xfId="0" applyFont="1" applyFill="1" applyBorder="1" applyAlignment="1" applyProtection="1">
      <alignment horizontal="left" vertical="center" indent="1" shrinkToFit="1"/>
      <protection locked="0"/>
    </xf>
    <xf numFmtId="0" fontId="15" fillId="3" borderId="2" xfId="0" applyFont="1" applyFill="1" applyBorder="1" applyAlignment="1" applyProtection="1">
      <alignment horizontal="left" vertical="center" indent="1" shrinkToFit="1"/>
      <protection locked="0"/>
    </xf>
    <xf numFmtId="0" fontId="15" fillId="3" borderId="19" xfId="0" applyFont="1" applyFill="1" applyBorder="1" applyAlignment="1" applyProtection="1">
      <alignment horizontal="left" vertical="center" indent="1" shrinkToFit="1"/>
      <protection locked="0"/>
    </xf>
    <xf numFmtId="0" fontId="15" fillId="3" borderId="13" xfId="0" applyFont="1" applyFill="1" applyBorder="1" applyAlignment="1" applyProtection="1">
      <alignment horizontal="left" vertical="center" indent="1" shrinkToFit="1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20" fillId="3" borderId="33" xfId="0" applyFont="1" applyFill="1" applyBorder="1" applyAlignment="1" applyProtection="1">
      <alignment horizontal="left" vertical="center" indent="1" shrinkToFit="1"/>
      <protection locked="0"/>
    </xf>
    <xf numFmtId="0" fontId="20" fillId="3" borderId="2" xfId="0" applyFont="1" applyFill="1" applyBorder="1" applyAlignment="1" applyProtection="1">
      <alignment horizontal="left" vertical="center" indent="1" shrinkToFit="1"/>
      <protection locked="0"/>
    </xf>
    <xf numFmtId="0" fontId="20" fillId="3" borderId="3" xfId="0" applyFont="1" applyFill="1" applyBorder="1" applyAlignment="1" applyProtection="1">
      <alignment horizontal="left" vertical="center" indent="1" shrinkToFit="1"/>
      <protection locked="0"/>
    </xf>
    <xf numFmtId="0" fontId="20" fillId="3" borderId="41" xfId="0" applyFont="1" applyFill="1" applyBorder="1" applyAlignment="1" applyProtection="1">
      <alignment horizontal="left" vertical="center" indent="1" shrinkToFit="1"/>
      <protection locked="0"/>
    </xf>
    <xf numFmtId="0" fontId="20" fillId="3" borderId="23" xfId="0" applyFont="1" applyFill="1" applyBorder="1" applyAlignment="1" applyProtection="1">
      <alignment horizontal="left" vertical="center" indent="1" shrinkToFit="1"/>
      <protection locked="0"/>
    </xf>
    <xf numFmtId="0" fontId="20" fillId="3" borderId="25" xfId="0" applyFont="1" applyFill="1" applyBorder="1" applyAlignment="1" applyProtection="1">
      <alignment horizontal="left" vertical="center" indent="1" shrinkToFit="1"/>
      <protection locked="0"/>
    </xf>
    <xf numFmtId="0" fontId="2" fillId="0" borderId="7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0" fillId="3" borderId="30" xfId="0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 applyProtection="1">
      <alignment horizontal="center" vertical="center"/>
      <protection locked="0"/>
    </xf>
    <xf numFmtId="0" fontId="20" fillId="3" borderId="31" xfId="0" applyFont="1" applyFill="1" applyBorder="1" applyAlignment="1" applyProtection="1">
      <alignment horizontal="center" vertical="center"/>
      <protection locked="0"/>
    </xf>
    <xf numFmtId="0" fontId="20" fillId="3" borderId="13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20" fillId="3" borderId="16" xfId="0" applyNumberFormat="1" applyFont="1" applyFill="1" applyBorder="1" applyAlignment="1" applyProtection="1">
      <alignment horizontal="center" vertical="center"/>
      <protection locked="0"/>
    </xf>
    <xf numFmtId="49" fontId="20" fillId="3" borderId="23" xfId="0" applyNumberFormat="1" applyFont="1" applyFill="1" applyBorder="1" applyAlignment="1" applyProtection="1">
      <alignment horizontal="center" vertical="center"/>
      <protection locked="0"/>
    </xf>
    <xf numFmtId="49" fontId="20" fillId="3" borderId="34" xfId="0" applyNumberFormat="1" applyFont="1" applyFill="1" applyBorder="1" applyAlignment="1" applyProtection="1">
      <alignment horizontal="center" vertical="center"/>
      <protection locked="0"/>
    </xf>
    <xf numFmtId="49" fontId="20" fillId="3" borderId="0" xfId="0" applyNumberFormat="1" applyFont="1" applyFill="1" applyAlignment="1" applyProtection="1">
      <alignment horizontal="center" vertical="center"/>
      <protection locked="0"/>
    </xf>
    <xf numFmtId="0" fontId="3" fillId="0" borderId="34" xfId="0" applyFont="1" applyBorder="1" applyAlignment="1">
      <alignment horizontal="center" vertical="center"/>
    </xf>
    <xf numFmtId="49" fontId="20" fillId="3" borderId="16" xfId="0" quotePrefix="1" applyNumberFormat="1" applyFont="1" applyFill="1" applyBorder="1" applyAlignment="1" applyProtection="1">
      <alignment horizontal="center" vertical="center"/>
      <protection locked="0"/>
    </xf>
    <xf numFmtId="49" fontId="20" fillId="3" borderId="34" xfId="0" quotePrefix="1" applyNumberFormat="1" applyFont="1" applyFill="1" applyBorder="1" applyAlignment="1" applyProtection="1">
      <alignment horizontal="center" vertical="center"/>
      <protection locked="0"/>
    </xf>
    <xf numFmtId="0" fontId="8" fillId="3" borderId="38" xfId="0" applyFont="1" applyFill="1" applyBorder="1" applyAlignment="1" applyProtection="1">
      <alignment horizontal="left" vertical="center" indent="1" shrinkToFit="1"/>
      <protection locked="0"/>
    </xf>
    <xf numFmtId="0" fontId="8" fillId="3" borderId="34" xfId="0" applyFont="1" applyFill="1" applyBorder="1" applyAlignment="1" applyProtection="1">
      <alignment horizontal="left" vertical="center" indent="1" shrinkToFit="1"/>
      <protection locked="0"/>
    </xf>
    <xf numFmtId="0" fontId="8" fillId="3" borderId="39" xfId="0" applyFont="1" applyFill="1" applyBorder="1" applyAlignment="1" applyProtection="1">
      <alignment horizontal="left" vertical="center" indent="1" shrinkToFit="1"/>
      <protection locked="0"/>
    </xf>
    <xf numFmtId="0" fontId="8" fillId="3" borderId="18" xfId="0" applyFont="1" applyFill="1" applyBorder="1" applyAlignment="1" applyProtection="1">
      <alignment horizontal="left" vertical="center" indent="1" shrinkToFit="1"/>
      <protection locked="0"/>
    </xf>
    <xf numFmtId="0" fontId="8" fillId="3" borderId="0" xfId="0" applyFont="1" applyFill="1" applyAlignment="1" applyProtection="1">
      <alignment horizontal="left" vertical="center" indent="1" shrinkToFit="1"/>
      <protection locked="0"/>
    </xf>
    <xf numFmtId="0" fontId="8" fillId="3" borderId="27" xfId="0" applyFont="1" applyFill="1" applyBorder="1" applyAlignment="1" applyProtection="1">
      <alignment horizontal="left" vertical="center" indent="1" shrinkToFit="1"/>
      <protection locked="0"/>
    </xf>
    <xf numFmtId="0" fontId="8" fillId="3" borderId="19" xfId="0" applyFont="1" applyFill="1" applyBorder="1" applyAlignment="1" applyProtection="1">
      <alignment horizontal="left" vertical="center" indent="1" shrinkToFit="1"/>
      <protection locked="0"/>
    </xf>
    <xf numFmtId="0" fontId="8" fillId="3" borderId="13" xfId="0" applyFont="1" applyFill="1" applyBorder="1" applyAlignment="1" applyProtection="1">
      <alignment horizontal="left" vertical="center" indent="1" shrinkToFit="1"/>
      <protection locked="0"/>
    </xf>
    <xf numFmtId="0" fontId="8" fillId="3" borderId="28" xfId="0" applyFont="1" applyFill="1" applyBorder="1" applyAlignment="1" applyProtection="1">
      <alignment horizontal="left" vertical="center" indent="1" shrinkToFit="1"/>
      <protection locked="0"/>
    </xf>
    <xf numFmtId="0" fontId="3" fillId="0" borderId="4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3" borderId="0" xfId="0" applyFont="1" applyFill="1" applyAlignment="1" applyProtection="1">
      <alignment horizontal="left" vertical="center" shrinkToFit="1"/>
      <protection locked="0"/>
    </xf>
    <xf numFmtId="0" fontId="7" fillId="3" borderId="11" xfId="0" applyFont="1" applyFill="1" applyBorder="1" applyAlignment="1" applyProtection="1">
      <alignment horizontal="left" vertical="center" shrinkToFit="1"/>
      <protection locked="0"/>
    </xf>
    <xf numFmtId="0" fontId="7" fillId="3" borderId="7" xfId="0" applyFont="1" applyFill="1" applyBorder="1" applyAlignment="1" applyProtection="1">
      <alignment horizontal="left" vertical="center" shrinkToFit="1"/>
      <protection locked="0"/>
    </xf>
    <xf numFmtId="0" fontId="7" fillId="3" borderId="10" xfId="0" applyFont="1" applyFill="1" applyBorder="1" applyAlignment="1" applyProtection="1">
      <alignment horizontal="left" vertical="center" shrinkToFit="1"/>
      <protection locked="0"/>
    </xf>
    <xf numFmtId="0" fontId="7" fillId="3" borderId="5" xfId="0" applyFont="1" applyFill="1" applyBorder="1" applyAlignment="1" applyProtection="1">
      <alignment horizontal="left" vertical="center" shrinkToFit="1"/>
      <protection locked="0"/>
    </xf>
    <xf numFmtId="0" fontId="7" fillId="3" borderId="8" xfId="0" applyFont="1" applyFill="1" applyBorder="1" applyAlignment="1" applyProtection="1">
      <alignment horizontal="left" vertical="center" shrinkToFit="1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3" borderId="27" xfId="0" applyFont="1" applyFill="1" applyBorder="1" applyAlignment="1" applyProtection="1">
      <alignment horizontal="left" vertical="center" shrinkToFit="1"/>
      <protection locked="0"/>
    </xf>
    <xf numFmtId="0" fontId="7" fillId="3" borderId="23" xfId="0" applyFont="1" applyFill="1" applyBorder="1" applyAlignment="1" applyProtection="1">
      <alignment horizontal="left" vertical="center" shrinkToFit="1"/>
      <protection locked="0"/>
    </xf>
    <xf numFmtId="0" fontId="7" fillId="3" borderId="32" xfId="0" applyFont="1" applyFill="1" applyBorder="1" applyAlignment="1" applyProtection="1">
      <alignment horizontal="left" vertical="center" shrinkToFit="1"/>
      <protection locked="0"/>
    </xf>
    <xf numFmtId="49" fontId="7" fillId="3" borderId="0" xfId="0" applyNumberFormat="1" applyFont="1" applyFill="1" applyAlignment="1" applyProtection="1">
      <alignment horizontal="left" vertical="center" shrinkToFit="1"/>
      <protection locked="0"/>
    </xf>
    <xf numFmtId="49" fontId="7" fillId="3" borderId="5" xfId="0" applyNumberFormat="1" applyFont="1" applyFill="1" applyBorder="1" applyAlignment="1" applyProtection="1">
      <alignment horizontal="left" vertical="center" shrinkToFit="1"/>
      <protection locked="0"/>
    </xf>
    <xf numFmtId="49" fontId="7" fillId="3" borderId="23" xfId="0" applyNumberFormat="1" applyFont="1" applyFill="1" applyBorder="1" applyAlignment="1" applyProtection="1">
      <alignment horizontal="left" vertical="center" shrinkToFit="1"/>
      <protection locked="0"/>
    </xf>
    <xf numFmtId="49" fontId="7" fillId="3" borderId="25" xfId="0" applyNumberFormat="1" applyFont="1" applyFill="1" applyBorder="1" applyAlignment="1" applyProtection="1">
      <alignment horizontal="left" vertical="center" shrinkToFit="1"/>
      <protection locked="0"/>
    </xf>
    <xf numFmtId="49" fontId="7" fillId="3" borderId="11" xfId="0" applyNumberFormat="1" applyFont="1" applyFill="1" applyBorder="1" applyAlignment="1" applyProtection="1">
      <alignment horizontal="left" vertical="center" shrinkToFit="1"/>
      <protection locked="0"/>
    </xf>
    <xf numFmtId="49" fontId="7" fillId="3" borderId="24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1" xfId="0" applyFont="1" applyBorder="1" applyAlignment="1">
      <alignment horizontal="left" vertical="center"/>
    </xf>
    <xf numFmtId="0" fontId="20" fillId="3" borderId="0" xfId="0" applyFont="1" applyFill="1" applyAlignment="1" applyProtection="1">
      <alignment horizontal="left" vertical="center" indent="1" shrinkToFit="1"/>
      <protection locked="0"/>
    </xf>
    <xf numFmtId="0" fontId="20" fillId="3" borderId="27" xfId="0" applyFont="1" applyFill="1" applyBorder="1" applyAlignment="1" applyProtection="1">
      <alignment horizontal="left" vertical="center" indent="1" shrinkToFit="1"/>
      <protection locked="0"/>
    </xf>
    <xf numFmtId="0" fontId="20" fillId="3" borderId="13" xfId="0" applyFont="1" applyFill="1" applyBorder="1" applyAlignment="1" applyProtection="1">
      <alignment horizontal="left" vertical="center" indent="1" shrinkToFit="1"/>
      <protection locked="0"/>
    </xf>
    <xf numFmtId="0" fontId="20" fillId="3" borderId="28" xfId="0" applyFont="1" applyFill="1" applyBorder="1" applyAlignment="1" applyProtection="1">
      <alignment horizontal="left" vertical="center" indent="1" shrinkToFit="1"/>
      <protection locked="0"/>
    </xf>
    <xf numFmtId="49" fontId="20" fillId="3" borderId="30" xfId="0" applyNumberFormat="1" applyFont="1" applyFill="1" applyBorder="1" applyAlignment="1" applyProtection="1">
      <alignment horizontal="left" vertical="center" indent="1" shrinkToFit="1"/>
      <protection locked="0"/>
    </xf>
    <xf numFmtId="49" fontId="20" fillId="3" borderId="0" xfId="0" applyNumberFormat="1" applyFont="1" applyFill="1" applyAlignment="1" applyProtection="1">
      <alignment horizontal="left" vertical="center" indent="1" shrinkToFit="1"/>
      <protection locked="0"/>
    </xf>
    <xf numFmtId="49" fontId="20" fillId="3" borderId="27" xfId="0" applyNumberFormat="1" applyFont="1" applyFill="1" applyBorder="1" applyAlignment="1" applyProtection="1">
      <alignment horizontal="left" vertical="center" indent="1" shrinkToFit="1"/>
      <protection locked="0"/>
    </xf>
    <xf numFmtId="49" fontId="20" fillId="3" borderId="31" xfId="0" applyNumberFormat="1" applyFont="1" applyFill="1" applyBorder="1" applyAlignment="1" applyProtection="1">
      <alignment horizontal="left" vertical="center" indent="1" shrinkToFit="1"/>
      <protection locked="0"/>
    </xf>
    <xf numFmtId="49" fontId="20" fillId="3" borderId="13" xfId="0" applyNumberFormat="1" applyFont="1" applyFill="1" applyBorder="1" applyAlignment="1" applyProtection="1">
      <alignment horizontal="left" vertical="center" indent="1" shrinkToFit="1"/>
      <protection locked="0"/>
    </xf>
    <xf numFmtId="49" fontId="20" fillId="3" borderId="28" xfId="0" applyNumberFormat="1" applyFont="1" applyFill="1" applyBorder="1" applyAlignment="1" applyProtection="1">
      <alignment horizontal="left" vertical="center" indent="1" shrinkToFit="1"/>
      <protection locked="0"/>
    </xf>
    <xf numFmtId="0" fontId="20" fillId="3" borderId="5" xfId="0" applyFont="1" applyFill="1" applyBorder="1" applyAlignment="1" applyProtection="1">
      <alignment horizontal="left" vertical="center" indent="1" shrinkToFit="1"/>
      <protection locked="0"/>
    </xf>
    <xf numFmtId="0" fontId="20" fillId="3" borderId="15" xfId="0" applyFont="1" applyFill="1" applyBorder="1" applyAlignment="1" applyProtection="1">
      <alignment horizontal="left" vertical="center" indent="1" shrinkToFit="1"/>
      <protection locked="0"/>
    </xf>
    <xf numFmtId="0" fontId="2" fillId="0" borderId="16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45" xfId="0" applyFont="1" applyBorder="1" applyAlignment="1">
      <alignment horizontal="distributed" vertical="center"/>
    </xf>
    <xf numFmtId="0" fontId="3" fillId="0" borderId="34" xfId="0" applyFont="1" applyBorder="1" applyAlignment="1">
      <alignment horizontal="distributed" vertical="center"/>
    </xf>
    <xf numFmtId="0" fontId="3" fillId="0" borderId="36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20" xfId="0" applyFont="1" applyBorder="1" applyAlignment="1">
      <alignment horizontal="distributed" vertical="center"/>
    </xf>
    <xf numFmtId="0" fontId="3" fillId="0" borderId="16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0" fontId="2" fillId="0" borderId="21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12" fillId="0" borderId="3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distributed" vertical="center" wrapText="1"/>
    </xf>
    <xf numFmtId="0" fontId="3" fillId="0" borderId="16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11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7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35" xfId="0" applyFont="1" applyBorder="1" applyAlignment="1">
      <alignment horizontal="center" vertical="center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2" fillId="0" borderId="29" xfId="0" applyFont="1" applyBorder="1" applyAlignment="1">
      <alignment horizontal="left" vertical="center"/>
    </xf>
    <xf numFmtId="0" fontId="20" fillId="3" borderId="9" xfId="0" applyFont="1" applyFill="1" applyBorder="1" applyAlignment="1" applyProtection="1">
      <alignment horizontal="left" vertical="center" indent="1" shrinkToFit="1"/>
      <protection locked="0"/>
    </xf>
    <xf numFmtId="0" fontId="20" fillId="3" borderId="24" xfId="0" applyFont="1" applyFill="1" applyBorder="1" applyAlignment="1" applyProtection="1">
      <alignment horizontal="left" vertical="center" indent="1" shrinkToFit="1"/>
      <protection locked="0"/>
    </xf>
    <xf numFmtId="0" fontId="2" fillId="0" borderId="37" xfId="0" applyFont="1" applyBorder="1" applyAlignment="1">
      <alignment horizontal="center" vertical="center"/>
    </xf>
    <xf numFmtId="0" fontId="20" fillId="3" borderId="5" xfId="0" applyFont="1" applyFill="1" applyBorder="1" applyAlignment="1" applyProtection="1">
      <alignment horizontal="center" vertical="center"/>
      <protection locked="0"/>
    </xf>
    <xf numFmtId="0" fontId="20" fillId="3" borderId="15" xfId="0" applyFont="1" applyFill="1" applyBorder="1" applyAlignment="1" applyProtection="1">
      <alignment horizontal="center" vertical="center"/>
      <protection locked="0"/>
    </xf>
    <xf numFmtId="49" fontId="20" fillId="3" borderId="35" xfId="0" quotePrefix="1" applyNumberFormat="1" applyFont="1" applyFill="1" applyBorder="1" applyAlignment="1" applyProtection="1">
      <alignment horizontal="center" vertical="center"/>
      <protection locked="0"/>
    </xf>
    <xf numFmtId="49" fontId="20" fillId="3" borderId="42" xfId="0" applyNumberFormat="1" applyFont="1" applyFill="1" applyBorder="1" applyAlignment="1" applyProtection="1">
      <alignment horizontal="center" vertical="center"/>
      <protection locked="0"/>
    </xf>
    <xf numFmtId="49" fontId="20" fillId="3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30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7" fillId="3" borderId="38" xfId="0" applyFont="1" applyFill="1" applyBorder="1" applyAlignment="1" applyProtection="1">
      <alignment horizontal="left" vertical="center" indent="1" shrinkToFit="1"/>
      <protection locked="0"/>
    </xf>
    <xf numFmtId="0" fontId="17" fillId="3" borderId="34" xfId="0" applyFont="1" applyFill="1" applyBorder="1" applyAlignment="1" applyProtection="1">
      <alignment horizontal="left" vertical="center" indent="1" shrinkToFit="1"/>
      <protection locked="0"/>
    </xf>
    <xf numFmtId="0" fontId="17" fillId="3" borderId="39" xfId="0" applyFont="1" applyFill="1" applyBorder="1" applyAlignment="1" applyProtection="1">
      <alignment horizontal="left" vertical="center" indent="1" shrinkToFit="1"/>
      <protection locked="0"/>
    </xf>
    <xf numFmtId="0" fontId="17" fillId="3" borderId="18" xfId="0" applyFont="1" applyFill="1" applyBorder="1" applyAlignment="1" applyProtection="1">
      <alignment horizontal="left" vertical="center" indent="1" shrinkToFit="1"/>
      <protection locked="0"/>
    </xf>
    <xf numFmtId="0" fontId="17" fillId="3" borderId="0" xfId="0" applyFont="1" applyFill="1" applyAlignment="1" applyProtection="1">
      <alignment horizontal="left" vertical="center" indent="1" shrinkToFit="1"/>
      <protection locked="0"/>
    </xf>
    <xf numFmtId="0" fontId="17" fillId="3" borderId="27" xfId="0" applyFont="1" applyFill="1" applyBorder="1" applyAlignment="1" applyProtection="1">
      <alignment horizontal="left" vertical="center" indent="1" shrinkToFit="1"/>
      <protection locked="0"/>
    </xf>
    <xf numFmtId="0" fontId="17" fillId="3" borderId="19" xfId="0" applyFont="1" applyFill="1" applyBorder="1" applyAlignment="1" applyProtection="1">
      <alignment horizontal="left" vertical="center" indent="1" shrinkToFit="1"/>
      <protection locked="0"/>
    </xf>
    <xf numFmtId="0" fontId="17" fillId="3" borderId="13" xfId="0" applyFont="1" applyFill="1" applyBorder="1" applyAlignment="1" applyProtection="1">
      <alignment horizontal="left" vertical="center" indent="1" shrinkToFit="1"/>
      <protection locked="0"/>
    </xf>
    <xf numFmtId="0" fontId="17" fillId="3" borderId="28" xfId="0" applyFont="1" applyFill="1" applyBorder="1" applyAlignment="1" applyProtection="1">
      <alignment horizontal="left" vertical="center" indent="1" shrinkToFit="1"/>
      <protection locked="0"/>
    </xf>
    <xf numFmtId="0" fontId="14" fillId="3" borderId="33" xfId="0" applyFont="1" applyFill="1" applyBorder="1" applyAlignment="1" applyProtection="1">
      <alignment horizontal="left" vertical="center" indent="1" shrinkToFit="1"/>
      <protection locked="0"/>
    </xf>
    <xf numFmtId="0" fontId="14" fillId="3" borderId="2" xfId="0" applyFont="1" applyFill="1" applyBorder="1" applyAlignment="1" applyProtection="1">
      <alignment horizontal="left" vertical="center" indent="1" shrinkToFit="1"/>
      <protection locked="0"/>
    </xf>
    <xf numFmtId="0" fontId="14" fillId="3" borderId="9" xfId="0" applyFont="1" applyFill="1" applyBorder="1" applyAlignment="1" applyProtection="1">
      <alignment horizontal="left" vertical="center" indent="1" shrinkToFit="1"/>
      <protection locked="0"/>
    </xf>
    <xf numFmtId="0" fontId="14" fillId="3" borderId="41" xfId="0" applyFont="1" applyFill="1" applyBorder="1" applyAlignment="1" applyProtection="1">
      <alignment horizontal="left" vertical="center" indent="1" shrinkToFit="1"/>
      <protection locked="0"/>
    </xf>
    <xf numFmtId="0" fontId="14" fillId="3" borderId="23" xfId="0" applyFont="1" applyFill="1" applyBorder="1" applyAlignment="1" applyProtection="1">
      <alignment horizontal="left" vertical="center" indent="1" shrinkToFit="1"/>
      <protection locked="0"/>
    </xf>
    <xf numFmtId="0" fontId="14" fillId="3" borderId="24" xfId="0" applyFont="1" applyFill="1" applyBorder="1" applyAlignment="1" applyProtection="1">
      <alignment horizontal="left" vertical="center" indent="1" shrinkToFit="1"/>
      <protection locked="0"/>
    </xf>
    <xf numFmtId="0" fontId="17" fillId="3" borderId="36" xfId="0" applyFont="1" applyFill="1" applyBorder="1" applyAlignment="1" applyProtection="1">
      <alignment horizontal="left" vertical="center" indent="1" shrinkToFit="1"/>
      <protection locked="0"/>
    </xf>
    <xf numFmtId="0" fontId="17" fillId="3" borderId="11" xfId="0" applyFont="1" applyFill="1" applyBorder="1" applyAlignment="1" applyProtection="1">
      <alignment horizontal="left" vertical="center" indent="1" shrinkToFit="1"/>
      <protection locked="0"/>
    </xf>
    <xf numFmtId="0" fontId="17" fillId="3" borderId="14" xfId="0" applyFont="1" applyFill="1" applyBorder="1" applyAlignment="1" applyProtection="1">
      <alignment horizontal="left" vertical="center" indent="1" shrinkToFit="1"/>
      <protection locked="0"/>
    </xf>
    <xf numFmtId="0" fontId="8" fillId="3" borderId="5" xfId="0" applyFont="1" applyFill="1" applyBorder="1" applyAlignment="1" applyProtection="1">
      <alignment horizontal="left" vertical="center" indent="1" shrinkToFit="1"/>
      <protection locked="0"/>
    </xf>
    <xf numFmtId="0" fontId="8" fillId="3" borderId="15" xfId="0" applyFont="1" applyFill="1" applyBorder="1" applyAlignment="1" applyProtection="1">
      <alignment horizontal="left" vertical="center" indent="1" shrinkToFit="1"/>
      <protection locked="0"/>
    </xf>
    <xf numFmtId="0" fontId="3" fillId="3" borderId="2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3" borderId="0" xfId="0" applyFont="1" applyFill="1" applyAlignment="1" applyProtection="1">
      <alignment horizontal="left" vertical="center" shrinkToFit="1"/>
      <protection locked="0"/>
    </xf>
    <xf numFmtId="0" fontId="3" fillId="3" borderId="13" xfId="0" applyFont="1" applyFill="1" applyBorder="1" applyAlignment="1" applyProtection="1">
      <alignment horizontal="left" vertical="center" shrinkToFit="1"/>
      <protection locked="0"/>
    </xf>
    <xf numFmtId="0" fontId="9" fillId="3" borderId="0" xfId="0" applyFont="1" applyFill="1" applyAlignment="1" applyProtection="1">
      <alignment horizontal="left" vertical="center" indent="1" shrinkToFit="1"/>
      <protection locked="0"/>
    </xf>
    <xf numFmtId="0" fontId="9" fillId="3" borderId="5" xfId="0" applyFont="1" applyFill="1" applyBorder="1" applyAlignment="1" applyProtection="1">
      <alignment horizontal="left" vertical="center" indent="1" shrinkToFit="1"/>
      <protection locked="0"/>
    </xf>
    <xf numFmtId="0" fontId="9" fillId="3" borderId="7" xfId="0" applyFont="1" applyFill="1" applyBorder="1" applyAlignment="1" applyProtection="1">
      <alignment horizontal="left" vertical="center" indent="1" shrinkToFit="1"/>
      <protection locked="0"/>
    </xf>
    <xf numFmtId="0" fontId="9" fillId="3" borderId="8" xfId="0" applyFont="1" applyFill="1" applyBorder="1" applyAlignment="1" applyProtection="1">
      <alignment horizontal="left" vertical="center" indent="1" shrinkToFit="1"/>
      <protection locked="0"/>
    </xf>
    <xf numFmtId="0" fontId="2" fillId="0" borderId="3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3" fillId="3" borderId="13" xfId="0" applyFont="1" applyFill="1" applyBorder="1" applyAlignment="1">
      <alignment horizontal="center" vertical="center"/>
    </xf>
    <xf numFmtId="0" fontId="20" fillId="3" borderId="0" xfId="0" quotePrefix="1" applyFont="1" applyFill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0" fillId="3" borderId="23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4" fillId="0" borderId="0" xfId="0" applyFont="1" applyAlignment="1">
      <alignment horizontal="left" vertical="center"/>
    </xf>
    <xf numFmtId="0" fontId="10" fillId="0" borderId="46" xfId="0" applyFont="1" applyBorder="1">
      <alignment vertical="center"/>
    </xf>
    <xf numFmtId="0" fontId="26" fillId="0" borderId="13" xfId="0" applyFont="1" applyBorder="1" applyAlignment="1">
      <alignment horizontal="left" vertical="center"/>
    </xf>
    <xf numFmtId="0" fontId="26" fillId="0" borderId="13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47" xfId="0" applyFont="1" applyBorder="1" applyAlignment="1">
      <alignment horizontal="distributed" vertical="center"/>
    </xf>
    <xf numFmtId="0" fontId="10" fillId="0" borderId="44" xfId="0" applyFont="1" applyBorder="1" applyAlignment="1">
      <alignment horizontal="distributed" vertical="center"/>
    </xf>
    <xf numFmtId="0" fontId="10" fillId="0" borderId="49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49" fontId="10" fillId="5" borderId="49" xfId="0" applyNumberFormat="1" applyFont="1" applyFill="1" applyBorder="1" applyAlignment="1" applyProtection="1">
      <alignment horizontal="center" vertical="center"/>
      <protection locked="0"/>
    </xf>
    <xf numFmtId="49" fontId="10" fillId="5" borderId="23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0" fontId="10" fillId="5" borderId="13" xfId="0" applyFont="1" applyFill="1" applyBorder="1" applyAlignment="1" applyProtection="1">
      <alignment horizontal="left" vertical="center" shrinkToFit="1"/>
      <protection locked="0"/>
    </xf>
    <xf numFmtId="0" fontId="10" fillId="5" borderId="14" xfId="0" applyFont="1" applyFill="1" applyBorder="1" applyAlignment="1" applyProtection="1">
      <alignment horizontal="left" vertical="center" shrinkToFit="1"/>
      <protection locked="0"/>
    </xf>
    <xf numFmtId="0" fontId="10" fillId="0" borderId="44" xfId="0" applyFont="1" applyBorder="1" applyAlignment="1">
      <alignment horizontal="distributed" vertical="center"/>
    </xf>
    <xf numFmtId="49" fontId="10" fillId="5" borderId="53" xfId="0" applyNumberFormat="1" applyFont="1" applyFill="1" applyBorder="1" applyAlignment="1" applyProtection="1">
      <alignment horizontal="center" vertical="center"/>
      <protection locked="0"/>
    </xf>
    <xf numFmtId="0" fontId="10" fillId="0" borderId="53" xfId="0" applyFont="1" applyBorder="1" applyAlignment="1">
      <alignment horizontal="center" vertical="center"/>
    </xf>
    <xf numFmtId="49" fontId="10" fillId="5" borderId="54" xfId="0" applyNumberFormat="1" applyFont="1" applyFill="1" applyBorder="1" applyAlignment="1" applyProtection="1">
      <alignment horizontal="center" vertical="center"/>
      <protection locked="0"/>
    </xf>
    <xf numFmtId="49" fontId="10" fillId="5" borderId="13" xfId="0" applyNumberFormat="1" applyFont="1" applyFill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49" fontId="10" fillId="5" borderId="14" xfId="0" applyNumberFormat="1" applyFont="1" applyFill="1" applyBorder="1" applyAlignment="1" applyProtection="1">
      <alignment horizontal="center" vertical="center"/>
      <protection locked="0"/>
    </xf>
    <xf numFmtId="0" fontId="10" fillId="0" borderId="44" xfId="0" applyFont="1" applyBorder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0" fontId="27" fillId="0" borderId="56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/>
    </xf>
    <xf numFmtId="0" fontId="3" fillId="5" borderId="48" xfId="0" applyFont="1" applyFill="1" applyBorder="1" applyAlignment="1" applyProtection="1">
      <alignment horizontal="left" vertical="center" indent="1" shrinkToFit="1"/>
      <protection locked="0"/>
    </xf>
    <xf numFmtId="0" fontId="3" fillId="5" borderId="49" xfId="0" applyFont="1" applyFill="1" applyBorder="1" applyAlignment="1" applyProtection="1">
      <alignment horizontal="left" vertical="center" indent="1" shrinkToFit="1"/>
      <protection locked="0"/>
    </xf>
    <xf numFmtId="0" fontId="3" fillId="5" borderId="50" xfId="0" applyFont="1" applyFill="1" applyBorder="1" applyAlignment="1" applyProtection="1">
      <alignment horizontal="left" vertical="center" indent="1" shrinkToFit="1"/>
      <protection locked="0"/>
    </xf>
    <xf numFmtId="0" fontId="10" fillId="0" borderId="57" xfId="0" applyFont="1" applyBorder="1" applyAlignment="1">
      <alignment horizontal="distributed" vertical="center"/>
    </xf>
    <xf numFmtId="0" fontId="10" fillId="0" borderId="58" xfId="0" applyFont="1" applyBorder="1" applyAlignment="1">
      <alignment horizontal="distributed" vertical="center"/>
    </xf>
    <xf numFmtId="0" fontId="10" fillId="0" borderId="59" xfId="0" applyFont="1" applyBorder="1" applyAlignment="1">
      <alignment horizontal="distributed" vertical="center"/>
    </xf>
    <xf numFmtId="0" fontId="20" fillId="5" borderId="38" xfId="0" applyFont="1" applyFill="1" applyBorder="1" applyAlignment="1" applyProtection="1">
      <alignment horizontal="left" vertical="center" indent="1" shrinkToFit="1"/>
      <protection locked="0"/>
    </xf>
    <xf numFmtId="0" fontId="20" fillId="5" borderId="34" xfId="0" applyFont="1" applyFill="1" applyBorder="1" applyAlignment="1" applyProtection="1">
      <alignment horizontal="left" vertical="center" indent="1" shrinkToFit="1"/>
      <protection locked="0"/>
    </xf>
    <xf numFmtId="0" fontId="20" fillId="5" borderId="19" xfId="0" applyFont="1" applyFill="1" applyBorder="1" applyAlignment="1" applyProtection="1">
      <alignment horizontal="left" vertical="center" indent="1" shrinkToFit="1"/>
      <protection locked="0"/>
    </xf>
    <xf numFmtId="0" fontId="20" fillId="5" borderId="13" xfId="0" applyFont="1" applyFill="1" applyBorder="1" applyAlignment="1" applyProtection="1">
      <alignment horizontal="left" vertical="center" indent="1" shrinkToFit="1"/>
      <protection locked="0"/>
    </xf>
    <xf numFmtId="0" fontId="20" fillId="5" borderId="39" xfId="0" applyFont="1" applyFill="1" applyBorder="1" applyAlignment="1" applyProtection="1">
      <alignment horizontal="left" vertical="center" indent="1" shrinkToFit="1"/>
      <protection locked="0"/>
    </xf>
    <xf numFmtId="0" fontId="20" fillId="5" borderId="28" xfId="0" applyFont="1" applyFill="1" applyBorder="1" applyAlignment="1" applyProtection="1">
      <alignment horizontal="left" vertical="center" indent="1" shrinkToFit="1"/>
      <protection locked="0"/>
    </xf>
    <xf numFmtId="0" fontId="2" fillId="0" borderId="60" xfId="0" applyFont="1" applyFill="1" applyBorder="1" applyAlignment="1" applyProtection="1">
      <alignment horizontal="center" vertical="center" shrinkToFit="1"/>
      <protection locked="0"/>
    </xf>
    <xf numFmtId="0" fontId="2" fillId="0" borderId="61" xfId="0" applyFont="1" applyFill="1" applyBorder="1" applyAlignment="1" applyProtection="1">
      <alignment horizontal="center" vertical="center" shrinkToFit="1"/>
      <protection locked="0"/>
    </xf>
    <xf numFmtId="0" fontId="2" fillId="0" borderId="62" xfId="0" applyFont="1" applyFill="1" applyBorder="1" applyAlignment="1" applyProtection="1">
      <alignment horizontal="center" vertical="center" shrinkToFit="1"/>
      <protection locked="0"/>
    </xf>
    <xf numFmtId="0" fontId="20" fillId="5" borderId="36" xfId="0" applyFont="1" applyFill="1" applyBorder="1" applyAlignment="1" applyProtection="1">
      <alignment horizontal="left" vertical="center" indent="1" shrinkToFit="1"/>
      <protection locked="0"/>
    </xf>
    <xf numFmtId="0" fontId="20" fillId="5" borderId="14" xfId="0" applyFont="1" applyFill="1" applyBorder="1" applyAlignment="1" applyProtection="1">
      <alignment horizontal="left" vertical="center" indent="1" shrinkToFit="1"/>
      <protection locked="0"/>
    </xf>
    <xf numFmtId="0" fontId="10" fillId="0" borderId="55" xfId="0" applyFont="1" applyBorder="1" applyAlignment="1">
      <alignment horizontal="distributed" vertical="center"/>
    </xf>
    <xf numFmtId="0" fontId="29" fillId="5" borderId="63" xfId="0" applyFont="1" applyFill="1" applyBorder="1" applyAlignment="1" applyProtection="1">
      <alignment horizontal="center" vertical="center"/>
      <protection locked="0"/>
    </xf>
    <xf numFmtId="0" fontId="29" fillId="5" borderId="51" xfId="0" applyFont="1" applyFill="1" applyBorder="1" applyAlignment="1" applyProtection="1">
      <alignment horizontal="center" vertical="center"/>
      <protection locked="0"/>
    </xf>
    <xf numFmtId="0" fontId="29" fillId="5" borderId="52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checked="Checked" firstButton="1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checked="Checked" firstButton="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13821</xdr:colOff>
      <xdr:row>1</xdr:row>
      <xdr:rowOff>95250</xdr:rowOff>
    </xdr:from>
    <xdr:to>
      <xdr:col>20</xdr:col>
      <xdr:colOff>141642</xdr:colOff>
      <xdr:row>4</xdr:row>
      <xdr:rowOff>90057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08B2F5-0C9A-4CFA-8571-F12C36511BC8}"/>
            </a:ext>
          </a:extLst>
        </xdr:cNvPr>
        <xdr:cNvSpPr txBox="1"/>
      </xdr:nvSpPr>
      <xdr:spPr>
        <a:xfrm>
          <a:off x="133350" y="162485"/>
          <a:ext cx="4953821" cy="577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令和８年度自治会役員届</a:t>
          </a:r>
        </a:p>
      </xdr:txBody>
    </xdr:sp>
    <xdr:clientData/>
  </xdr:twoCellAnchor>
  <xdr:twoCellAnchor>
    <xdr:from>
      <xdr:col>40</xdr:col>
      <xdr:colOff>7476</xdr:colOff>
      <xdr:row>7</xdr:row>
      <xdr:rowOff>51924</xdr:rowOff>
    </xdr:from>
    <xdr:to>
      <xdr:col>59</xdr:col>
      <xdr:colOff>135297</xdr:colOff>
      <xdr:row>9</xdr:row>
      <xdr:rowOff>188032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CB099D4-019E-4098-9C08-19BB9E343760}"/>
            </a:ext>
          </a:extLst>
        </xdr:cNvPr>
        <xdr:cNvSpPr txBox="1"/>
      </xdr:nvSpPr>
      <xdr:spPr>
        <a:xfrm>
          <a:off x="10033005" y="1284571"/>
          <a:ext cx="4953821" cy="5245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１ー（２） 自主防災隊長</a:t>
          </a:r>
        </a:p>
      </xdr:txBody>
    </xdr:sp>
    <xdr:clientData/>
  </xdr:twoCellAnchor>
  <xdr:twoCellAnchor>
    <xdr:from>
      <xdr:col>21</xdr:col>
      <xdr:colOff>126999</xdr:colOff>
      <xdr:row>17</xdr:row>
      <xdr:rowOff>12323</xdr:rowOff>
    </xdr:from>
    <xdr:to>
      <xdr:col>38</xdr:col>
      <xdr:colOff>128999</xdr:colOff>
      <xdr:row>19</xdr:row>
      <xdr:rowOff>163852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A25BC0-21C5-44BD-A6E9-9B84C1FE6FD8}"/>
            </a:ext>
          </a:extLst>
        </xdr:cNvPr>
        <xdr:cNvSpPr txBox="1"/>
      </xdr:nvSpPr>
      <xdr:spPr>
        <a:xfrm>
          <a:off x="5326528" y="3179852"/>
          <a:ext cx="4320000" cy="54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問合せ先</a:t>
          </a:r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担　当：協働まちづくり課コミュニティ推進室</a:t>
          </a:r>
          <a:endParaRPr kumimoji="1" lang="en-US" altLang="ja-JP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ja-JP" sz="14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問合せ先</a:t>
          </a:r>
          <a:r>
            <a:rPr kumimoji="1" lang="en-US" altLang="ja-JP" sz="14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kumimoji="1"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電　話</a:t>
          </a:r>
          <a:r>
            <a:rPr kumimoji="1"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４４－３１０７</a:t>
          </a:r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1</xdr:col>
      <xdr:colOff>12700</xdr:colOff>
      <xdr:row>17</xdr:row>
      <xdr:rowOff>38100</xdr:rowOff>
    </xdr:from>
    <xdr:to>
      <xdr:col>20</xdr:col>
      <xdr:colOff>140521</xdr:colOff>
      <xdr:row>19</xdr:row>
      <xdr:rowOff>188028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FA262600-82BA-48DB-BBF6-89EFD5DE7A9B}"/>
            </a:ext>
          </a:extLst>
        </xdr:cNvPr>
        <xdr:cNvSpPr txBox="1"/>
      </xdr:nvSpPr>
      <xdr:spPr>
        <a:xfrm>
          <a:off x="133350" y="3054350"/>
          <a:ext cx="4953821" cy="543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１ー（１） 自治会長</a:t>
          </a:r>
        </a:p>
      </xdr:txBody>
    </xdr:sp>
    <xdr:clientData/>
  </xdr:twoCellAnchor>
  <xdr:twoCellAnchor>
    <xdr:from>
      <xdr:col>6</xdr:col>
      <xdr:colOff>133350</xdr:colOff>
      <xdr:row>49</xdr:row>
      <xdr:rowOff>76200</xdr:rowOff>
    </xdr:from>
    <xdr:to>
      <xdr:col>6</xdr:col>
      <xdr:colOff>133350</xdr:colOff>
      <xdr:row>53</xdr:row>
      <xdr:rowOff>8800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6E421F6D-FE33-4881-AAB7-22895C6FDA4C}"/>
            </a:ext>
          </a:extLst>
        </xdr:cNvPr>
        <xdr:cNvCxnSpPr/>
      </xdr:nvCxnSpPr>
      <xdr:spPr>
        <a:xfrm>
          <a:off x="1524000" y="9391650"/>
          <a:ext cx="0" cy="720000"/>
        </a:xfrm>
        <a:prstGeom prst="line">
          <a:avLst/>
        </a:prstGeom>
        <a:ln w="22225">
          <a:solidFill>
            <a:schemeClr val="tx1"/>
          </a:solidFill>
          <a:tailEnd type="non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127000</xdr:colOff>
      <xdr:row>53</xdr:row>
      <xdr:rowOff>12700</xdr:rowOff>
    </xdr:from>
    <xdr:to>
      <xdr:col>8</xdr:col>
      <xdr:colOff>51000</xdr:colOff>
      <xdr:row>53</xdr:row>
      <xdr:rowOff>12700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28D4FC5F-6889-4DA9-A11D-1258E007FB32}"/>
            </a:ext>
          </a:extLst>
        </xdr:cNvPr>
        <xdr:cNvCxnSpPr/>
      </xdr:nvCxnSpPr>
      <xdr:spPr>
        <a:xfrm>
          <a:off x="1517650" y="10115550"/>
          <a:ext cx="432000" cy="0"/>
        </a:xfrm>
        <a:prstGeom prst="line">
          <a:avLst/>
        </a:prstGeom>
        <a:ln w="22225">
          <a:solidFill>
            <a:sysClr val="windowText" lastClr="000000"/>
          </a:solidFill>
          <a:tailEnd type="triangle" w="med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114300</xdr:colOff>
      <xdr:row>51</xdr:row>
      <xdr:rowOff>0</xdr:rowOff>
    </xdr:from>
    <xdr:to>
      <xdr:col>8</xdr:col>
      <xdr:colOff>195943</xdr:colOff>
      <xdr:row>55</xdr:row>
      <xdr:rowOff>13608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F277B4FC-9B35-414A-9D14-D4D8A8846093}"/>
            </a:ext>
          </a:extLst>
        </xdr:cNvPr>
        <xdr:cNvSpPr/>
      </xdr:nvSpPr>
      <xdr:spPr>
        <a:xfrm>
          <a:off x="2012950" y="9709150"/>
          <a:ext cx="81643" cy="801008"/>
        </a:xfrm>
        <a:prstGeom prst="leftBracket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40</xdr:col>
      <xdr:colOff>0</xdr:colOff>
      <xdr:row>26</xdr:row>
      <xdr:rowOff>57150</xdr:rowOff>
    </xdr:from>
    <xdr:to>
      <xdr:col>59</xdr:col>
      <xdr:colOff>127821</xdr:colOff>
      <xdr:row>29</xdr:row>
      <xdr:rowOff>3878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5E146B2-460D-4011-9088-3FF772730172}"/>
            </a:ext>
          </a:extLst>
        </xdr:cNvPr>
        <xdr:cNvSpPr txBox="1"/>
      </xdr:nvSpPr>
      <xdr:spPr>
        <a:xfrm>
          <a:off x="10026650" y="5238750"/>
          <a:ext cx="4953821" cy="5372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１ー（３） 防災委員</a:t>
          </a:r>
        </a:p>
      </xdr:txBody>
    </xdr:sp>
    <xdr:clientData/>
  </xdr:twoCellAnchor>
  <xdr:twoCellAnchor>
    <xdr:from>
      <xdr:col>50</xdr:col>
      <xdr:colOff>74707</xdr:colOff>
      <xdr:row>26</xdr:row>
      <xdr:rowOff>38851</xdr:rowOff>
    </xdr:from>
    <xdr:to>
      <xdr:col>77</xdr:col>
      <xdr:colOff>416707</xdr:colOff>
      <xdr:row>28</xdr:row>
      <xdr:rowOff>190380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166351EA-62C2-44AD-8497-B3669EA01C48}"/>
            </a:ext>
          </a:extLst>
        </xdr:cNvPr>
        <xdr:cNvSpPr txBox="1"/>
      </xdr:nvSpPr>
      <xdr:spPr>
        <a:xfrm>
          <a:off x="12640236" y="4954498"/>
          <a:ext cx="7200000" cy="540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防災にも女性の意見を広く取り入れるため、複数人の女性を選出してください。</a:t>
          </a:r>
        </a:p>
      </xdr:txBody>
    </xdr:sp>
    <xdr:clientData/>
  </xdr:twoCellAnchor>
  <xdr:twoCellAnchor>
    <xdr:from>
      <xdr:col>40</xdr:col>
      <xdr:colOff>4885</xdr:colOff>
      <xdr:row>48</xdr:row>
      <xdr:rowOff>48848</xdr:rowOff>
    </xdr:from>
    <xdr:to>
      <xdr:col>59</xdr:col>
      <xdr:colOff>132706</xdr:colOff>
      <xdr:row>50</xdr:row>
      <xdr:rowOff>191450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176AB65-4BAF-4842-8B26-729A134F8A40}"/>
            </a:ext>
          </a:extLst>
        </xdr:cNvPr>
        <xdr:cNvSpPr txBox="1"/>
      </xdr:nvSpPr>
      <xdr:spPr>
        <a:xfrm>
          <a:off x="10033000" y="9490810"/>
          <a:ext cx="4953821" cy="5333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１ー（４）</a:t>
          </a:r>
          <a:r>
            <a:rPr kumimoji="1" lang="ja-JP" altLang="en-US" sz="2400" baseline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 環境美化推進員</a:t>
          </a:r>
          <a:endParaRPr kumimoji="1" lang="ja-JP" altLang="en-US" sz="2400">
            <a:latin typeface="HGP創英角ｺﾞｼｯｸUB" panose="020B0900000000000000" pitchFamily="50" charset="-128"/>
            <a:ea typeface="HGP創英角ｺﾞｼｯｸUB" panose="020B0900000000000000" pitchFamily="50" charset="-128"/>
          </a:endParaRPr>
        </a:p>
      </xdr:txBody>
    </xdr:sp>
    <xdr:clientData/>
  </xdr:twoCellAnchor>
  <xdr:twoCellAnchor>
    <xdr:from>
      <xdr:col>63</xdr:col>
      <xdr:colOff>179297</xdr:colOff>
      <xdr:row>48</xdr:row>
      <xdr:rowOff>21545</xdr:rowOff>
    </xdr:from>
    <xdr:to>
      <xdr:col>77</xdr:col>
      <xdr:colOff>187297</xdr:colOff>
      <xdr:row>50</xdr:row>
      <xdr:rowOff>171404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37AB038A-33DB-449E-B28A-2DDE8A8A3035}"/>
            </a:ext>
          </a:extLst>
        </xdr:cNvPr>
        <xdr:cNvSpPr txBox="1"/>
      </xdr:nvSpPr>
      <xdr:spPr>
        <a:xfrm>
          <a:off x="16046826" y="9210369"/>
          <a:ext cx="3564000" cy="5383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問合せ先</a:t>
          </a:r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担　当：環境政策課環境衛生係</a:t>
          </a:r>
          <a:endParaRPr kumimoji="1" lang="en-US" altLang="ja-JP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ja-JP" sz="14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問合せ先</a:t>
          </a:r>
          <a:r>
            <a:rPr kumimoji="1" lang="en-US" altLang="ja-JP" sz="14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kumimoji="1"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電　話</a:t>
          </a:r>
          <a:r>
            <a:rPr kumimoji="1"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４４－３１１５</a:t>
          </a:r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72</xdr:col>
      <xdr:colOff>180730</xdr:colOff>
      <xdr:row>1</xdr:row>
      <xdr:rowOff>29303</xdr:rowOff>
    </xdr:from>
    <xdr:to>
      <xdr:col>76</xdr:col>
      <xdr:colOff>229789</xdr:colOff>
      <xdr:row>3</xdr:row>
      <xdr:rowOff>72227</xdr:rowOff>
    </xdr:to>
    <xdr:sp macro="" textlink="">
      <xdr:nvSpPr>
        <xdr:cNvPr id="18" name="テキスト ボックス 8">
          <a:extLst>
            <a:ext uri="{FF2B5EF4-FFF2-40B4-BE49-F238E27FC236}">
              <a16:creationId xmlns:a16="http://schemas.microsoft.com/office/drawing/2014/main" id="{838EBB63-2F92-44F6-A562-36AAB015E8FE}"/>
            </a:ext>
          </a:extLst>
        </xdr:cNvPr>
        <xdr:cNvSpPr txBox="1"/>
      </xdr:nvSpPr>
      <xdr:spPr>
        <a:xfrm>
          <a:off x="18336845" y="92803"/>
          <a:ext cx="1065059" cy="433693"/>
        </a:xfrm>
        <a:prstGeom prst="rect">
          <a:avLst/>
        </a:prstGeom>
        <a:noFill/>
        <a:ln w="38100" cmpd="dbl">
          <a:solidFill>
            <a:sysClr val="windowText" lastClr="000000"/>
          </a:solidFill>
        </a:ln>
      </xdr:spPr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8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様式</a:t>
          </a:r>
          <a:r>
            <a:rPr lang="ja-JP" altLang="en-US" sz="18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Ａ①</a:t>
          </a:r>
          <a:endParaRPr lang="ja-JP" sz="11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9756</xdr:colOff>
      <xdr:row>61</xdr:row>
      <xdr:rowOff>70986</xdr:rowOff>
    </xdr:from>
    <xdr:to>
      <xdr:col>23</xdr:col>
      <xdr:colOff>200256</xdr:colOff>
      <xdr:row>64</xdr:row>
      <xdr:rowOff>163266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678F2F3-4CAB-486C-A228-39E867184576}"/>
            </a:ext>
          </a:extLst>
        </xdr:cNvPr>
        <xdr:cNvSpPr txBox="1"/>
      </xdr:nvSpPr>
      <xdr:spPr>
        <a:xfrm>
          <a:off x="129285" y="11784868"/>
          <a:ext cx="5778500" cy="6749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r>
            <a:rPr kumimoji="1" lang="ja-JP" altLang="en-US" sz="1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◆自治会役員における女性の参画状況をお知らせください</a:t>
          </a:r>
        </a:p>
      </xdr:txBody>
    </xdr:sp>
    <xdr:clientData/>
  </xdr:twoCellAnchor>
  <xdr:twoCellAnchor>
    <xdr:from>
      <xdr:col>1</xdr:col>
      <xdr:colOff>82173</xdr:colOff>
      <xdr:row>3</xdr:row>
      <xdr:rowOff>194229</xdr:rowOff>
    </xdr:from>
    <xdr:to>
      <xdr:col>20</xdr:col>
      <xdr:colOff>209994</xdr:colOff>
      <xdr:row>6</xdr:row>
      <xdr:rowOff>139153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794BA16-1F0F-42F0-AA34-4FE82ADD7DB0}"/>
            </a:ext>
          </a:extLst>
        </xdr:cNvPr>
        <xdr:cNvSpPr txBox="1"/>
      </xdr:nvSpPr>
      <xdr:spPr>
        <a:xfrm>
          <a:off x="201702" y="649935"/>
          <a:ext cx="4953821" cy="527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r>
            <a:rPr kumimoji="1" lang="ja-JP" altLang="en-US" sz="24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（様式Ａ①）</a:t>
          </a:r>
        </a:p>
      </xdr:txBody>
    </xdr:sp>
    <xdr:clientData/>
  </xdr:twoCellAnchor>
  <xdr:twoCellAnchor>
    <xdr:from>
      <xdr:col>63</xdr:col>
      <xdr:colOff>179306</xdr:colOff>
      <xdr:row>7</xdr:row>
      <xdr:rowOff>37346</xdr:rowOff>
    </xdr:from>
    <xdr:to>
      <xdr:col>77</xdr:col>
      <xdr:colOff>187306</xdr:colOff>
      <xdr:row>9</xdr:row>
      <xdr:rowOff>189782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B020B3F-8967-4769-942A-504BFE2F213D}"/>
            </a:ext>
          </a:extLst>
        </xdr:cNvPr>
        <xdr:cNvSpPr txBox="1"/>
      </xdr:nvSpPr>
      <xdr:spPr>
        <a:xfrm>
          <a:off x="16046835" y="1269993"/>
          <a:ext cx="3564000" cy="5409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【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問合せ先</a:t>
          </a:r>
          <a:r>
            <a:rPr kumimoji="1" lang="en-US" altLang="ja-JP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】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担　当：危機管理課災害対策係</a:t>
          </a:r>
          <a:endParaRPr kumimoji="1" lang="en-US" altLang="ja-JP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【</a:t>
          </a:r>
          <a:r>
            <a:rPr kumimoji="1" lang="ja-JP" altLang="ja-JP" sz="14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問合せ先</a:t>
          </a:r>
          <a:r>
            <a:rPr kumimoji="1" lang="en-US" altLang="ja-JP" sz="1400">
              <a:solidFill>
                <a:schemeClr val="bg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】</a:t>
          </a:r>
          <a:r>
            <a:rPr kumimoji="1"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</a:t>
          </a:r>
          <a:r>
            <a:rPr kumimoji="1"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電　話</a:t>
          </a:r>
          <a:r>
            <a:rPr kumimoji="1"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：</a:t>
          </a:r>
          <a:r>
            <a:rPr kumimoji="1"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８６－３７０１</a:t>
          </a:r>
          <a:endParaRPr kumimoji="1" lang="ja-JP" altLang="en-US" sz="14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44826</xdr:colOff>
      <xdr:row>2</xdr:row>
      <xdr:rowOff>7469</xdr:rowOff>
    </xdr:from>
    <xdr:to>
      <xdr:col>72</xdr:col>
      <xdr:colOff>59768</xdr:colOff>
      <xdr:row>5</xdr:row>
      <xdr:rowOff>144764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ADDC8024-1095-6C58-0E3B-D06C3EE37655}"/>
            </a:ext>
          </a:extLst>
        </xdr:cNvPr>
        <xdr:cNvSpPr/>
      </xdr:nvSpPr>
      <xdr:spPr>
        <a:xfrm>
          <a:off x="10070355" y="268940"/>
          <a:ext cx="8142942" cy="7200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自治会長の負担軽減のため、自治会長との兼務は避けた選出を御検討ください。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25400</xdr:rowOff>
        </xdr:from>
        <xdr:to>
          <xdr:col>7</xdr:col>
          <xdr:colOff>12700</xdr:colOff>
          <xdr:row>39</xdr:row>
          <xdr:rowOff>165100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40</xdr:row>
          <xdr:rowOff>25400</xdr:rowOff>
        </xdr:from>
        <xdr:to>
          <xdr:col>7</xdr:col>
          <xdr:colOff>12700</xdr:colOff>
          <xdr:row>41</xdr:row>
          <xdr:rowOff>165100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42</xdr:row>
          <xdr:rowOff>25400</xdr:rowOff>
        </xdr:from>
        <xdr:to>
          <xdr:col>7</xdr:col>
          <xdr:colOff>12700</xdr:colOff>
          <xdr:row>43</xdr:row>
          <xdr:rowOff>165100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38</xdr:row>
          <xdr:rowOff>25400</xdr:rowOff>
        </xdr:from>
        <xdr:to>
          <xdr:col>23</xdr:col>
          <xdr:colOff>12700</xdr:colOff>
          <xdr:row>39</xdr:row>
          <xdr:rowOff>165100</xdr:rowOff>
        </xdr:to>
        <xdr:sp macro="" textlink="">
          <xdr:nvSpPr>
            <xdr:cNvPr id="2053" name="Option 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57150</xdr:colOff>
          <xdr:row>40</xdr:row>
          <xdr:rowOff>25400</xdr:rowOff>
        </xdr:from>
        <xdr:to>
          <xdr:col>23</xdr:col>
          <xdr:colOff>12700</xdr:colOff>
          <xdr:row>41</xdr:row>
          <xdr:rowOff>165100</xdr:rowOff>
        </xdr:to>
        <xdr:sp macro="" textlink="">
          <xdr:nvSpPr>
            <xdr:cNvPr id="2054" name="Option 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46</xdr:row>
          <xdr:rowOff>6350</xdr:rowOff>
        </xdr:from>
        <xdr:to>
          <xdr:col>7</xdr:col>
          <xdr:colOff>12700</xdr:colOff>
          <xdr:row>47</xdr:row>
          <xdr:rowOff>152400</xdr:rowOff>
        </xdr:to>
        <xdr:sp macro="" textlink="">
          <xdr:nvSpPr>
            <xdr:cNvPr id="2056" name="Option 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88900</xdr:colOff>
          <xdr:row>45</xdr:row>
          <xdr:rowOff>127000</xdr:rowOff>
        </xdr:from>
        <xdr:to>
          <xdr:col>18</xdr:col>
          <xdr:colOff>82550</xdr:colOff>
          <xdr:row>49</xdr:row>
          <xdr:rowOff>158750</xdr:rowOff>
        </xdr:to>
        <xdr:sp macro="" textlink="">
          <xdr:nvSpPr>
            <xdr:cNvPr id="2058" name="Group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48</xdr:row>
          <xdr:rowOff>6350</xdr:rowOff>
        </xdr:from>
        <xdr:to>
          <xdr:col>7</xdr:col>
          <xdr:colOff>19050</xdr:colOff>
          <xdr:row>49</xdr:row>
          <xdr:rowOff>152400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59</xdr:row>
          <xdr:rowOff>6350</xdr:rowOff>
        </xdr:from>
        <xdr:to>
          <xdr:col>7</xdr:col>
          <xdr:colOff>12700</xdr:colOff>
          <xdr:row>60</xdr:row>
          <xdr:rowOff>152400</xdr:rowOff>
        </xdr:to>
        <xdr:sp macro="" textlink="">
          <xdr:nvSpPr>
            <xdr:cNvPr id="2060" name="Option Button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57150</xdr:colOff>
          <xdr:row>59</xdr:row>
          <xdr:rowOff>6350</xdr:rowOff>
        </xdr:from>
        <xdr:to>
          <xdr:col>22</xdr:col>
          <xdr:colOff>12700</xdr:colOff>
          <xdr:row>60</xdr:row>
          <xdr:rowOff>152400</xdr:rowOff>
        </xdr:to>
        <xdr:sp macro="" textlink="">
          <xdr:nvSpPr>
            <xdr:cNvPr id="2061" name="Option Button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58</xdr:row>
          <xdr:rowOff>12700</xdr:rowOff>
        </xdr:from>
        <xdr:to>
          <xdr:col>33</xdr:col>
          <xdr:colOff>101600</xdr:colOff>
          <xdr:row>61</xdr:row>
          <xdr:rowOff>114300</xdr:rowOff>
        </xdr:to>
        <xdr:sp macro="" textlink="">
          <xdr:nvSpPr>
            <xdr:cNvPr id="2062" name="Group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69</xdr:row>
          <xdr:rowOff>0</xdr:rowOff>
        </xdr:from>
        <xdr:to>
          <xdr:col>8</xdr:col>
          <xdr:colOff>254000</xdr:colOff>
          <xdr:row>70</xdr:row>
          <xdr:rowOff>139700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67</xdr:row>
          <xdr:rowOff>0</xdr:rowOff>
        </xdr:from>
        <xdr:to>
          <xdr:col>8</xdr:col>
          <xdr:colOff>254000</xdr:colOff>
          <xdr:row>68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67</xdr:row>
          <xdr:rowOff>0</xdr:rowOff>
        </xdr:from>
        <xdr:to>
          <xdr:col>16</xdr:col>
          <xdr:colOff>254000</xdr:colOff>
          <xdr:row>68</xdr:row>
          <xdr:rowOff>139700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67</xdr:row>
          <xdr:rowOff>0</xdr:rowOff>
        </xdr:from>
        <xdr:to>
          <xdr:col>24</xdr:col>
          <xdr:colOff>254000</xdr:colOff>
          <xdr:row>68</xdr:row>
          <xdr:rowOff>139700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69</xdr:row>
          <xdr:rowOff>0</xdr:rowOff>
        </xdr:from>
        <xdr:to>
          <xdr:col>16</xdr:col>
          <xdr:colOff>254000</xdr:colOff>
          <xdr:row>70</xdr:row>
          <xdr:rowOff>139700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69</xdr:row>
          <xdr:rowOff>0</xdr:rowOff>
        </xdr:from>
        <xdr:to>
          <xdr:col>24</xdr:col>
          <xdr:colOff>254000</xdr:colOff>
          <xdr:row>70</xdr:row>
          <xdr:rowOff>139700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38100</xdr:colOff>
          <xdr:row>69</xdr:row>
          <xdr:rowOff>0</xdr:rowOff>
        </xdr:from>
        <xdr:to>
          <xdr:col>33</xdr:col>
          <xdr:colOff>254000</xdr:colOff>
          <xdr:row>70</xdr:row>
          <xdr:rowOff>139700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234950</xdr:colOff>
          <xdr:row>66</xdr:row>
          <xdr:rowOff>76200</xdr:rowOff>
        </xdr:from>
        <xdr:to>
          <xdr:col>36</xdr:col>
          <xdr:colOff>44450</xdr:colOff>
          <xdr:row>71</xdr:row>
          <xdr:rowOff>12700</xdr:rowOff>
        </xdr:to>
        <xdr:sp macro="" textlink="">
          <xdr:nvSpPr>
            <xdr:cNvPr id="2070" name="Group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32004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22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31553</xdr:colOff>
      <xdr:row>0</xdr:row>
      <xdr:rowOff>82431</xdr:rowOff>
    </xdr:from>
    <xdr:to>
      <xdr:col>20</xdr:col>
      <xdr:colOff>76200</xdr:colOff>
      <xdr:row>0</xdr:row>
      <xdr:rowOff>616081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2C1EFB9-4B5B-4A99-BAE3-720C66ECDCF4}"/>
            </a:ext>
          </a:extLst>
        </xdr:cNvPr>
        <xdr:cNvSpPr txBox="1"/>
      </xdr:nvSpPr>
      <xdr:spPr>
        <a:xfrm>
          <a:off x="152203" y="82431"/>
          <a:ext cx="4991297" cy="533650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36000" rtlCol="0" anchor="ctr"/>
        <a:lstStyle/>
        <a:p>
          <a:pPr algn="ctr"/>
          <a:r>
            <a:rPr kumimoji="1" lang="ja-JP" altLang="en-US" sz="28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★</a:t>
          </a:r>
          <a:r>
            <a:rPr kumimoji="1" lang="ja-JP" altLang="en-US" sz="2800">
              <a:solidFill>
                <a:srgbClr val="0070C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袋井東地区のみ</a:t>
          </a:r>
          <a:r>
            <a:rPr kumimoji="1" lang="ja-JP" altLang="en-US" sz="280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の様式です</a:t>
          </a:r>
          <a:r>
            <a:rPr kumimoji="1" lang="ja-JP" altLang="en-US" sz="2800">
              <a:solidFill>
                <a:srgbClr val="FFFF00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★</a:t>
          </a:r>
        </a:p>
      </xdr:txBody>
    </xdr:sp>
    <xdr:clientData/>
  </xdr:twoCellAnchor>
  <xdr:twoCellAnchor>
    <xdr:from>
      <xdr:col>45</xdr:col>
      <xdr:colOff>43542</xdr:colOff>
      <xdr:row>30</xdr:row>
      <xdr:rowOff>118839</xdr:rowOff>
    </xdr:from>
    <xdr:to>
      <xdr:col>75</xdr:col>
      <xdr:colOff>143648</xdr:colOff>
      <xdr:row>40</xdr:row>
      <xdr:rowOff>159923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FC8001D8-8A2C-4A3B-A110-C5DCF848476E}"/>
            </a:ext>
          </a:extLst>
        </xdr:cNvPr>
        <xdr:cNvGrpSpPr/>
      </xdr:nvGrpSpPr>
      <xdr:grpSpPr>
        <a:xfrm>
          <a:off x="11337471" y="6867982"/>
          <a:ext cx="7992248" cy="2127512"/>
          <a:chOff x="11258181" y="5797183"/>
          <a:chExt cx="7910606" cy="2136584"/>
        </a:xfrm>
      </xdr:grpSpPr>
      <xdr:sp macro="" textlink="">
        <xdr:nvSpPr>
          <xdr:cNvPr id="13" name="四角形: 角を丸くする 12">
            <a:extLst>
              <a:ext uri="{FF2B5EF4-FFF2-40B4-BE49-F238E27FC236}">
                <a16:creationId xmlns:a16="http://schemas.microsoft.com/office/drawing/2014/main" id="{BA7D0B2A-84D9-7472-EBA9-EE39AA55AF3A}"/>
              </a:ext>
            </a:extLst>
          </xdr:cNvPr>
          <xdr:cNvSpPr/>
        </xdr:nvSpPr>
        <xdr:spPr>
          <a:xfrm>
            <a:off x="11258181" y="5797183"/>
            <a:ext cx="7910606" cy="2136584"/>
          </a:xfrm>
          <a:prstGeom prst="roundRect">
            <a:avLst/>
          </a:prstGeom>
          <a:solidFill>
            <a:schemeClr val="bg1"/>
          </a:solidFill>
          <a:ln w="38100">
            <a:solidFill>
              <a:schemeClr val="tx1">
                <a:alpha val="98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72000" tIns="72000" rIns="72000" bIns="72000" rtlCol="0" anchor="ctr" anchorCtr="0"/>
          <a:lstStyle/>
          <a:p>
            <a:pPr algn="ctr"/>
            <a:r>
              <a:rPr kumimoji="1" lang="ja-JP" altLang="en-US" sz="200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　</a:t>
            </a:r>
            <a:r>
              <a:rPr kumimoji="1" lang="ja-JP" altLang="en-US" sz="2000" b="1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袋井東地区の防災委員の選出は、　　　　　　　に記入してください。　　　　　　</a:t>
            </a:r>
          </a:p>
        </xdr:txBody>
      </xdr:sp>
      <xdr:sp macro="" textlink="">
        <xdr:nvSpPr>
          <xdr:cNvPr id="21" name="テキスト ボックス 5">
            <a:extLst>
              <a:ext uri="{FF2B5EF4-FFF2-40B4-BE49-F238E27FC236}">
                <a16:creationId xmlns:a16="http://schemas.microsoft.com/office/drawing/2014/main" id="{11D1B456-B305-BADE-9D3F-0B5634ACCDA6}"/>
              </a:ext>
            </a:extLst>
          </xdr:cNvPr>
          <xdr:cNvSpPr txBox="1"/>
        </xdr:nvSpPr>
        <xdr:spPr>
          <a:xfrm>
            <a:off x="15499203" y="6630561"/>
            <a:ext cx="1049400" cy="440944"/>
          </a:xfrm>
          <a:prstGeom prst="rect">
            <a:avLst/>
          </a:prstGeom>
          <a:noFill/>
          <a:ln w="38100" cmpd="dbl">
            <a:solidFill>
              <a:sysClr val="windowText" lastClr="000000"/>
            </a:solidFill>
          </a:ln>
        </xdr:spPr>
        <xdr:txBody>
          <a:bodyPr rot="0" spcFirstLastPara="0" vert="horz" wrap="square" lIns="36000" tIns="36000" rIns="36000" bIns="3600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</a:pPr>
            <a:r>
              <a:rPr lang="ja-JP" sz="1600" b="1" kern="100">
                <a:effectLst/>
                <a:latin typeface="Century" panose="02040604050505020304" pitchFamily="18" charset="0"/>
                <a:ea typeface="ＭＳ ゴシック" panose="020B0609070205080204" pitchFamily="49" charset="-128"/>
                <a:cs typeface="Times New Roman" panose="02020603050405020304" pitchFamily="18" charset="0"/>
              </a:rPr>
              <a:t>様式</a:t>
            </a:r>
            <a:r>
              <a:rPr lang="ja-JP" altLang="en-US" sz="1600" b="1" kern="100">
                <a:effectLst/>
                <a:latin typeface="Century" panose="02040604050505020304" pitchFamily="18" charset="0"/>
                <a:ea typeface="ＭＳ ゴシック" panose="020B0609070205080204" pitchFamily="49" charset="-128"/>
                <a:cs typeface="Times New Roman" panose="02020603050405020304" pitchFamily="18" charset="0"/>
              </a:rPr>
              <a:t>Ａ②</a:t>
            </a:r>
            <a:endParaRPr lang="ja-JP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41415</xdr:colOff>
      <xdr:row>1</xdr:row>
      <xdr:rowOff>25822</xdr:rowOff>
    </xdr:from>
    <xdr:to>
      <xdr:col>29</xdr:col>
      <xdr:colOff>173938</xdr:colOff>
      <xdr:row>1</xdr:row>
      <xdr:rowOff>397564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BED4B5E-3C05-401C-A062-AEE1465883AC}"/>
            </a:ext>
          </a:extLst>
        </xdr:cNvPr>
        <xdr:cNvSpPr>
          <a:spLocks noChangeArrowheads="1"/>
        </xdr:cNvSpPr>
      </xdr:nvSpPr>
      <xdr:spPr bwMode="auto">
        <a:xfrm>
          <a:off x="5743715" y="89322"/>
          <a:ext cx="919923" cy="371742"/>
        </a:xfrm>
        <a:prstGeom prst="rect">
          <a:avLst/>
        </a:prstGeom>
        <a:noFill/>
        <a:ln w="25400" cmpd="dbl" algn="ctr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様式Ａ②</a:t>
          </a:r>
          <a:endParaRPr lang="ja-JP" altLang="en-US" sz="1400" b="0" i="0" u="none" strike="noStrike" baseline="0">
            <a:solidFill>
              <a:srgbClr val="000000"/>
            </a:solidFill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01_&#24066;&#38263;&#37096;&#23616;\01_&#32207;&#21209;&#37096;\02_&#21332;&#20685;&#12414;&#12385;&#12389;&#12367;&#12426;&#35506;\01_&#12467;&#12511;&#12517;&#12491;&#12486;&#12451;&#25512;&#36914;&#23460;\06_&#33258;&#27835;&#20250;&#12539;&#33258;&#27835;&#20250;&#36899;&#21512;&#20250;&#65288;&#36939;&#21942;&#65289;\&#33258;&#27835;&#65288;&#36899;&#21512;&#65289;&#20250;&#38306;&#20418;&#12288;&#8251;&#9733;&#12371;&#12398;&#20013;&#12434;&#25972;&#29702;\&#21517;&#31807;&#12539;&#20250;&#38263;&#22793;&#26356;\R7&#24180;&#33258;&#27835;&#20250;&#38263;&#21517;&#31807;\&#65297;&#12304;&#26032;&#24180;&#24230;&#12305;&#24441;&#21729;&#23626;&#65288;11&#26376;&#20013;&#26092;&#65381;11&#26376;&#26411;&#30330;&#36865;&#65289;\03-2_&#33258;&#27835;&#20250;&#24441;&#21729;&#23626;\03_&#33258;&#27835;&#20250;&#24441;&#21729;&#23626;&#12539;&#36984;&#20986;&#19968;&#35239;&#65288;&#12487;&#12540;&#12479;&#65289;\507yakuinntodoke-higashi.xlsx" TargetMode="External"/><Relationship Id="rId1" Type="http://schemas.openxmlformats.org/officeDocument/2006/relationships/externalLinkPath" Target="file:///X:\01_&#24066;&#38263;&#37096;&#23616;\01_&#32207;&#21209;&#37096;\02_&#21332;&#20685;&#12414;&#12385;&#12389;&#12367;&#12426;&#35506;\01_&#12467;&#12511;&#12517;&#12491;&#12486;&#12451;&#25512;&#36914;&#23460;\06_&#33258;&#27835;&#20250;&#12539;&#33258;&#27835;&#20250;&#36899;&#21512;&#20250;&#65288;&#36939;&#21942;&#65289;\&#33258;&#27835;&#65288;&#36899;&#21512;&#65289;&#20250;&#38306;&#20418;&#12288;&#8251;&#9733;&#12371;&#12398;&#20013;&#12434;&#25972;&#29702;\&#21517;&#31807;&#12539;&#20250;&#38263;&#22793;&#26356;\R7&#24180;&#33258;&#27835;&#20250;&#38263;&#21517;&#31807;\&#65297;&#12304;&#26032;&#24180;&#24230;&#12305;&#24441;&#21729;&#23626;&#65288;11&#26376;&#20013;&#26092;&#65381;11&#26376;&#26411;&#30330;&#36865;&#65289;\03-2_&#33258;&#27835;&#20250;&#24441;&#21729;&#23626;\03_&#33258;&#27835;&#20250;&#24441;&#21729;&#23626;&#12539;&#36984;&#20986;&#19968;&#35239;&#65288;&#12487;&#12540;&#12479;&#65289;\507yakuinntodoke-higash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1_&#24066;&#38263;&#37096;&#23616;\01_&#32207;&#21209;&#37096;\02_&#21332;&#20685;&#12414;&#12385;&#12389;&#12367;&#12426;&#35506;\01_&#12467;&#12511;&#12517;&#12491;&#12486;&#12451;&#25512;&#36914;&#23460;\06_&#33258;&#27835;&#20250;&#12539;&#33258;&#27835;&#20250;&#36899;&#21512;&#20250;&#65288;&#36939;&#21942;&#65289;\&#33258;&#27835;&#65288;&#36899;&#21512;&#65289;&#20250;&#38306;&#20418;&#12288;&#8251;&#9733;&#12371;&#12398;&#20013;&#12434;&#25972;&#29702;\&#21517;&#31807;&#12539;&#20250;&#38263;&#22793;&#26356;\R7&#24180;&#33258;&#27835;&#20250;&#38263;&#21517;&#31807;\&#65297;&#12304;&#26032;&#24180;&#24230;&#12305;&#24441;&#21729;&#23626;&#65288;11&#26376;&#20013;&#26092;&#65381;11&#26376;&#26411;&#30330;&#36865;&#65289;\03-2_&#33258;&#27835;&#20250;&#24441;&#21729;&#23626;\03_&#33258;&#27835;&#20250;&#24441;&#21729;&#23626;&#12539;&#36984;&#20986;&#19968;&#35239;&#65288;&#12487;&#12540;&#12479;&#65289;\&#12304;&#34955;&#20117;&#26481;&#22320;&#21306;&#12398;&#12415;&#12305;&#20196;&#21644;&#65302;&#24180;&#24230;&#33258;&#27835;&#20250;&#24441;&#21729;&#23626;&#65288;&#65313;&#65300;&#35373;&#2345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記入例）様式Ａ①"/>
      <sheetName val="記入例）様式Ａ② "/>
      <sheetName val="様式Ａ①"/>
      <sheetName val="様式Ａ②"/>
      <sheetName val="基本データ"/>
    </sheetNames>
    <sheetDataSet>
      <sheetData sheetId="0" refreshError="1"/>
      <sheetData sheetId="1" refreshError="1"/>
      <sheetData sheetId="2"/>
      <sheetData sheetId="3"/>
      <sheetData sheetId="4">
        <row r="3">
          <cell r="B3" t="str">
            <v>西通</v>
          </cell>
        </row>
        <row r="4">
          <cell r="B4" t="str">
            <v>東通</v>
          </cell>
        </row>
        <row r="5">
          <cell r="B5" t="str">
            <v>栄町</v>
          </cell>
        </row>
        <row r="6">
          <cell r="B6" t="str">
            <v>睦町</v>
          </cell>
        </row>
        <row r="7">
          <cell r="B7" t="str">
            <v>掛之上</v>
          </cell>
        </row>
        <row r="8">
          <cell r="B8" t="str">
            <v>田端</v>
          </cell>
        </row>
        <row r="9">
          <cell r="B9" t="str">
            <v>下地</v>
          </cell>
        </row>
        <row r="10">
          <cell r="B10" t="str">
            <v>三門町</v>
          </cell>
        </row>
        <row r="11">
          <cell r="B11" t="str">
            <v>大門一丁目</v>
          </cell>
        </row>
        <row r="12">
          <cell r="B12" t="str">
            <v>大門二丁目</v>
          </cell>
        </row>
        <row r="13">
          <cell r="B13" t="str">
            <v>大門三丁目</v>
          </cell>
        </row>
        <row r="14">
          <cell r="B14" t="str">
            <v>大門五丁目</v>
          </cell>
        </row>
        <row r="15">
          <cell r="B15" t="str">
            <v>柳原</v>
          </cell>
        </row>
        <row r="16">
          <cell r="B16" t="str">
            <v>南町</v>
          </cell>
        </row>
        <row r="17">
          <cell r="B17" t="str">
            <v>青木町第１</v>
          </cell>
        </row>
        <row r="18">
          <cell r="B18" t="str">
            <v>青木町第２</v>
          </cell>
        </row>
        <row r="19">
          <cell r="B19" t="str">
            <v>小川町</v>
          </cell>
        </row>
        <row r="20">
          <cell r="B20" t="str">
            <v>清水町</v>
          </cell>
        </row>
        <row r="21">
          <cell r="B21" t="str">
            <v>砂本町</v>
          </cell>
        </row>
        <row r="22">
          <cell r="B22" t="str">
            <v>高尾台</v>
          </cell>
        </row>
        <row r="23">
          <cell r="B23" t="str">
            <v>神長南</v>
          </cell>
        </row>
        <row r="24">
          <cell r="B24" t="str">
            <v>神長中</v>
          </cell>
        </row>
        <row r="25">
          <cell r="B25" t="str">
            <v>神長北</v>
          </cell>
        </row>
        <row r="26">
          <cell r="B26" t="str">
            <v>宝野</v>
          </cell>
        </row>
        <row r="27">
          <cell r="B27" t="str">
            <v>大通</v>
          </cell>
        </row>
        <row r="28">
          <cell r="B28" t="str">
            <v>菩提</v>
          </cell>
        </row>
        <row r="29">
          <cell r="B29" t="str">
            <v>法多</v>
          </cell>
        </row>
        <row r="30">
          <cell r="B30" t="str">
            <v>上石野</v>
          </cell>
        </row>
        <row r="31">
          <cell r="B31" t="str">
            <v>祢宜弥</v>
          </cell>
        </row>
        <row r="32">
          <cell r="B32" t="str">
            <v>下石野</v>
          </cell>
        </row>
        <row r="33">
          <cell r="B33" t="str">
            <v>山田川</v>
          </cell>
        </row>
        <row r="34">
          <cell r="B34" t="str">
            <v>寺前</v>
          </cell>
        </row>
        <row r="35">
          <cell r="B35" t="str">
            <v>小野田</v>
          </cell>
        </row>
        <row r="36">
          <cell r="B36" t="str">
            <v>新町</v>
          </cell>
        </row>
        <row r="37">
          <cell r="B37" t="str">
            <v>本町</v>
          </cell>
        </row>
        <row r="38">
          <cell r="B38" t="str">
            <v>永楽町</v>
          </cell>
        </row>
        <row r="39">
          <cell r="B39" t="str">
            <v>川井東</v>
          </cell>
        </row>
        <row r="40">
          <cell r="B40" t="str">
            <v>川井中</v>
          </cell>
        </row>
        <row r="41">
          <cell r="B41" t="str">
            <v>川井西第１</v>
          </cell>
        </row>
        <row r="42">
          <cell r="B42" t="str">
            <v>川井西第２</v>
          </cell>
        </row>
        <row r="43">
          <cell r="B43" t="str">
            <v>木原</v>
          </cell>
        </row>
        <row r="44">
          <cell r="B44" t="str">
            <v>土橋</v>
          </cell>
        </row>
        <row r="45">
          <cell r="B45" t="str">
            <v>西田</v>
          </cell>
        </row>
        <row r="46">
          <cell r="B46" t="str">
            <v>上新池</v>
          </cell>
        </row>
        <row r="47">
          <cell r="B47" t="str">
            <v>下新池</v>
          </cell>
        </row>
        <row r="48">
          <cell r="B48" t="str">
            <v>松袋井</v>
          </cell>
        </row>
        <row r="49">
          <cell r="B49" t="str">
            <v>彦島</v>
          </cell>
        </row>
        <row r="50">
          <cell r="B50" t="str">
            <v>方丈東</v>
          </cell>
        </row>
        <row r="51">
          <cell r="B51" t="str">
            <v>方丈中</v>
          </cell>
        </row>
        <row r="52">
          <cell r="B52" t="str">
            <v>方丈南</v>
          </cell>
        </row>
        <row r="53">
          <cell r="B53" t="str">
            <v>方丈西</v>
          </cell>
        </row>
        <row r="54">
          <cell r="B54" t="str">
            <v>方丈北</v>
          </cell>
        </row>
        <row r="55">
          <cell r="B55" t="str">
            <v>鷲巣上</v>
          </cell>
        </row>
        <row r="56">
          <cell r="B56" t="str">
            <v>鷲巣下</v>
          </cell>
        </row>
        <row r="57">
          <cell r="B57" t="str">
            <v>可睡</v>
          </cell>
        </row>
        <row r="58">
          <cell r="B58" t="str">
            <v>北町</v>
          </cell>
        </row>
        <row r="59">
          <cell r="B59" t="str">
            <v>サンズテラス久能</v>
          </cell>
        </row>
        <row r="60">
          <cell r="B60" t="str">
            <v>上久能</v>
          </cell>
        </row>
        <row r="61">
          <cell r="B61" t="str">
            <v>中久能</v>
          </cell>
        </row>
        <row r="62">
          <cell r="B62" t="str">
            <v>下久能</v>
          </cell>
        </row>
        <row r="63">
          <cell r="B63" t="str">
            <v>天神町</v>
          </cell>
        </row>
        <row r="64">
          <cell r="B64" t="str">
            <v>堀越上</v>
          </cell>
        </row>
        <row r="65">
          <cell r="B65" t="str">
            <v>堀越中</v>
          </cell>
        </row>
        <row r="66">
          <cell r="B66" t="str">
            <v>堀越一丁目</v>
          </cell>
        </row>
        <row r="67">
          <cell r="B67" t="str">
            <v>堀越二丁目</v>
          </cell>
        </row>
        <row r="68">
          <cell r="B68" t="str">
            <v>堀越三丁目</v>
          </cell>
        </row>
        <row r="69">
          <cell r="B69" t="str">
            <v>堀越五丁目</v>
          </cell>
        </row>
        <row r="70">
          <cell r="B70" t="str">
            <v>山科上</v>
          </cell>
        </row>
        <row r="71">
          <cell r="B71" t="str">
            <v>山科下</v>
          </cell>
        </row>
        <row r="72">
          <cell r="B72" t="str">
            <v>田町</v>
          </cell>
        </row>
        <row r="73">
          <cell r="B73" t="str">
            <v>泉町</v>
          </cell>
        </row>
        <row r="74">
          <cell r="B74" t="str">
            <v>葵町</v>
          </cell>
        </row>
        <row r="75">
          <cell r="B75" t="str">
            <v>旭町</v>
          </cell>
        </row>
        <row r="76">
          <cell r="B76" t="str">
            <v>上貫名</v>
          </cell>
        </row>
        <row r="77">
          <cell r="B77" t="str">
            <v>下貫名</v>
          </cell>
        </row>
        <row r="78">
          <cell r="B78" t="str">
            <v>新屋</v>
          </cell>
        </row>
        <row r="79">
          <cell r="B79" t="str">
            <v>久津部西</v>
          </cell>
        </row>
        <row r="80">
          <cell r="B80" t="str">
            <v>久津部東</v>
          </cell>
        </row>
        <row r="81">
          <cell r="B81" t="str">
            <v>名栗北原川</v>
          </cell>
        </row>
        <row r="82">
          <cell r="B82" t="str">
            <v>不入斗</v>
          </cell>
        </row>
        <row r="83">
          <cell r="B83" t="str">
            <v>菅ケ谷</v>
          </cell>
        </row>
        <row r="84">
          <cell r="B84" t="str">
            <v>久津部北</v>
          </cell>
        </row>
        <row r="85">
          <cell r="B85" t="str">
            <v>村松下</v>
          </cell>
        </row>
        <row r="86">
          <cell r="B86" t="str">
            <v>村松上</v>
          </cell>
        </row>
        <row r="87">
          <cell r="B87" t="str">
            <v>村松西</v>
          </cell>
        </row>
        <row r="88">
          <cell r="B88" t="str">
            <v>深見北</v>
          </cell>
        </row>
        <row r="89">
          <cell r="B89" t="str">
            <v>深見南</v>
          </cell>
        </row>
        <row r="90">
          <cell r="B90" t="str">
            <v>深見東</v>
          </cell>
        </row>
        <row r="91">
          <cell r="B91" t="str">
            <v>太田</v>
          </cell>
        </row>
        <row r="92">
          <cell r="B92" t="str">
            <v>太田東</v>
          </cell>
        </row>
        <row r="93">
          <cell r="B93" t="str">
            <v>太田西</v>
          </cell>
        </row>
        <row r="94">
          <cell r="B94" t="str">
            <v>延久</v>
          </cell>
        </row>
        <row r="95">
          <cell r="B95" t="str">
            <v>横井</v>
          </cell>
        </row>
        <row r="96">
          <cell r="B96" t="str">
            <v>徳光</v>
          </cell>
        </row>
        <row r="97">
          <cell r="B97" t="str">
            <v>小山</v>
          </cell>
        </row>
        <row r="98">
          <cell r="B98" t="str">
            <v>見取</v>
          </cell>
        </row>
        <row r="99">
          <cell r="B99" t="str">
            <v>大谷</v>
          </cell>
        </row>
        <row r="100">
          <cell r="B100" t="str">
            <v>友永</v>
          </cell>
        </row>
        <row r="101">
          <cell r="B101" t="str">
            <v>萱間</v>
          </cell>
        </row>
        <row r="102">
          <cell r="B102" t="str">
            <v>川会</v>
          </cell>
        </row>
        <row r="103">
          <cell r="B103" t="str">
            <v>山田</v>
          </cell>
        </row>
        <row r="104">
          <cell r="B104" t="str">
            <v>五十岡</v>
          </cell>
        </row>
        <row r="105">
          <cell r="B105" t="str">
            <v>西区</v>
          </cell>
        </row>
        <row r="106">
          <cell r="B106" t="str">
            <v>上区</v>
          </cell>
        </row>
        <row r="107">
          <cell r="B107" t="str">
            <v>東区</v>
          </cell>
        </row>
        <row r="108">
          <cell r="B108" t="str">
            <v>下区</v>
          </cell>
        </row>
        <row r="109">
          <cell r="B109" t="str">
            <v>南区</v>
          </cell>
        </row>
        <row r="110">
          <cell r="B110" t="str">
            <v>三沢</v>
          </cell>
        </row>
        <row r="111">
          <cell r="B111" t="str">
            <v>三輪</v>
          </cell>
        </row>
        <row r="112">
          <cell r="B112" t="str">
            <v>柏木</v>
          </cell>
        </row>
        <row r="113">
          <cell r="B113" t="str">
            <v>上町</v>
          </cell>
        </row>
        <row r="114">
          <cell r="B114" t="str">
            <v>中町</v>
          </cell>
        </row>
        <row r="115">
          <cell r="B115" t="str">
            <v>下町</v>
          </cell>
        </row>
        <row r="116">
          <cell r="B116" t="str">
            <v>月見町</v>
          </cell>
        </row>
        <row r="117">
          <cell r="B117" t="str">
            <v>入古</v>
          </cell>
        </row>
        <row r="118">
          <cell r="B118" t="str">
            <v>金屋敷</v>
          </cell>
        </row>
        <row r="119">
          <cell r="B119" t="str">
            <v>沖山梨</v>
          </cell>
        </row>
        <row r="120">
          <cell r="B120" t="str">
            <v>下山梨上</v>
          </cell>
        </row>
        <row r="121">
          <cell r="B121" t="str">
            <v>下山梨下</v>
          </cell>
        </row>
        <row r="122">
          <cell r="B122" t="str">
            <v>平宇</v>
          </cell>
        </row>
        <row r="123">
          <cell r="B123" t="str">
            <v>春岡</v>
          </cell>
        </row>
        <row r="124">
          <cell r="B124" t="str">
            <v>可睡の杜南</v>
          </cell>
        </row>
        <row r="125">
          <cell r="B125" t="str">
            <v>可睡の杜北</v>
          </cell>
        </row>
        <row r="126">
          <cell r="B126" t="str">
            <v>一色</v>
          </cell>
        </row>
        <row r="127">
          <cell r="B127" t="str">
            <v>宇刈三沢</v>
          </cell>
        </row>
        <row r="128">
          <cell r="B128" t="str">
            <v>馬ケ谷</v>
          </cell>
        </row>
        <row r="129">
          <cell r="B129" t="str">
            <v>中村</v>
          </cell>
        </row>
        <row r="130">
          <cell r="B130" t="str">
            <v>大日</v>
          </cell>
        </row>
        <row r="131">
          <cell r="B131" t="str">
            <v>諸井第１</v>
          </cell>
        </row>
        <row r="132">
          <cell r="B132" t="str">
            <v>諸井第２</v>
          </cell>
        </row>
        <row r="133">
          <cell r="B133" t="str">
            <v>諸井第３</v>
          </cell>
        </row>
        <row r="134">
          <cell r="B134" t="str">
            <v>諸井第４</v>
          </cell>
        </row>
        <row r="135">
          <cell r="B135" t="str">
            <v>諸井第５</v>
          </cell>
        </row>
        <row r="136">
          <cell r="B136" t="str">
            <v>浅羽第１</v>
          </cell>
        </row>
        <row r="137">
          <cell r="B137" t="str">
            <v>浅羽第２</v>
          </cell>
        </row>
        <row r="138">
          <cell r="B138" t="str">
            <v>浅羽第３</v>
          </cell>
        </row>
        <row r="139">
          <cell r="B139" t="str">
            <v>浅羽第４</v>
          </cell>
        </row>
        <row r="140">
          <cell r="B140" t="str">
            <v>浅羽山の手第１</v>
          </cell>
        </row>
        <row r="141">
          <cell r="B141" t="str">
            <v>浅羽山の手第２</v>
          </cell>
        </row>
        <row r="142">
          <cell r="B142" t="str">
            <v>浅羽南第１</v>
          </cell>
        </row>
        <row r="143">
          <cell r="B143" t="str">
            <v>浅羽南第２</v>
          </cell>
        </row>
        <row r="144">
          <cell r="B144" t="str">
            <v>浅名第１</v>
          </cell>
        </row>
        <row r="145">
          <cell r="B145" t="str">
            <v>浅名第２</v>
          </cell>
        </row>
        <row r="146">
          <cell r="B146" t="str">
            <v>浅名第３</v>
          </cell>
        </row>
        <row r="147">
          <cell r="B147" t="str">
            <v>浅名第４</v>
          </cell>
        </row>
        <row r="148">
          <cell r="B148" t="str">
            <v>豊住第１</v>
          </cell>
        </row>
        <row r="149">
          <cell r="B149" t="str">
            <v>豊住第２</v>
          </cell>
        </row>
        <row r="150">
          <cell r="B150" t="str">
            <v>長溝第１</v>
          </cell>
        </row>
        <row r="151">
          <cell r="B151" t="str">
            <v>長溝第２</v>
          </cell>
        </row>
        <row r="152">
          <cell r="B152" t="str">
            <v>長溝第３</v>
          </cell>
        </row>
        <row r="153">
          <cell r="B153" t="str">
            <v>浅岡上</v>
          </cell>
        </row>
        <row r="154">
          <cell r="B154" t="str">
            <v>浅岡下</v>
          </cell>
        </row>
        <row r="155">
          <cell r="B155" t="str">
            <v>中</v>
          </cell>
        </row>
        <row r="156">
          <cell r="B156" t="str">
            <v>風の街</v>
          </cell>
        </row>
        <row r="157">
          <cell r="B157" t="str">
            <v>浅羽一色</v>
          </cell>
        </row>
        <row r="158">
          <cell r="B158" t="str">
            <v>富里上</v>
          </cell>
        </row>
        <row r="159">
          <cell r="B159" t="str">
            <v>富里中</v>
          </cell>
        </row>
        <row r="160">
          <cell r="B160" t="str">
            <v>富里下</v>
          </cell>
        </row>
        <row r="161">
          <cell r="B161" t="str">
            <v>西ケ崎</v>
          </cell>
        </row>
        <row r="162">
          <cell r="B162" t="str">
            <v>新堀</v>
          </cell>
        </row>
        <row r="163">
          <cell r="B163" t="str">
            <v>梅山第１</v>
          </cell>
        </row>
        <row r="164">
          <cell r="B164" t="str">
            <v>梅山第２</v>
          </cell>
        </row>
        <row r="165">
          <cell r="B165" t="str">
            <v>松原第１</v>
          </cell>
        </row>
        <row r="166">
          <cell r="B166" t="str">
            <v>松原第２</v>
          </cell>
        </row>
        <row r="167">
          <cell r="B167" t="str">
            <v>初越</v>
          </cell>
        </row>
        <row r="168">
          <cell r="B168" t="str">
            <v>中新田</v>
          </cell>
        </row>
        <row r="169">
          <cell r="B169" t="str">
            <v>大野第１</v>
          </cell>
        </row>
        <row r="170">
          <cell r="B170" t="str">
            <v>大野第２</v>
          </cell>
        </row>
        <row r="171">
          <cell r="B171" t="str">
            <v>東同笠</v>
          </cell>
        </row>
        <row r="172">
          <cell r="B172" t="str">
            <v>西同笠</v>
          </cell>
        </row>
        <row r="173">
          <cell r="B173" t="str">
            <v>太郎助</v>
          </cell>
        </row>
        <row r="174">
          <cell r="B174" t="str">
            <v>湊東第１</v>
          </cell>
        </row>
        <row r="175">
          <cell r="B175" t="str">
            <v>湊東第２</v>
          </cell>
        </row>
        <row r="176">
          <cell r="B176" t="str">
            <v>湊中</v>
          </cell>
        </row>
        <row r="177">
          <cell r="B177" t="str">
            <v>湊西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Ａ"/>
      <sheetName val="様式Ｂ"/>
      <sheetName val="記入例（様式Ａ）"/>
      <sheetName val="記入例（様式Ｂ）"/>
      <sheetName val="基本データ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DEAFD-B2FF-45ED-85BE-7A96588DA207}">
  <dimension ref="B1:BY91"/>
  <sheetViews>
    <sheetView tabSelected="1" view="pageBreakPreview" topLeftCell="A37" zoomScale="70" zoomScaleNormal="100" zoomScaleSheetLayoutView="70" workbookViewId="0">
      <selection activeCell="AB13" sqref="AB13:AL15"/>
    </sheetView>
  </sheetViews>
  <sheetFormatPr defaultRowHeight="19" x14ac:dyDescent="0.55000000000000004"/>
  <cols>
    <col min="1" max="1" width="1.58203125" style="1" customWidth="1"/>
    <col min="2" max="38" width="3.4140625" style="1" customWidth="1"/>
    <col min="39" max="40" width="0.83203125" style="1" customWidth="1"/>
    <col min="41" max="77" width="3.4140625" style="1" customWidth="1"/>
    <col min="78" max="78" width="8.6640625" style="1"/>
    <col min="79" max="79" width="3.4140625" style="1" customWidth="1"/>
    <col min="80" max="16384" width="8.6640625" style="1"/>
  </cols>
  <sheetData>
    <row r="1" spans="20:77" ht="55" customHeight="1" x14ac:dyDescent="0.55000000000000004"/>
    <row r="2" spans="20:77" ht="16.5" customHeight="1" x14ac:dyDescent="0.55000000000000004"/>
    <row r="3" spans="20:77" ht="16.5" customHeight="1" x14ac:dyDescent="0.55000000000000004">
      <c r="V3" s="137" t="s">
        <v>40</v>
      </c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</row>
    <row r="4" spans="20:77" ht="16.5" customHeight="1" x14ac:dyDescent="0.55000000000000004"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</row>
    <row r="5" spans="20:77" ht="16.5" customHeight="1" x14ac:dyDescent="0.55000000000000004"/>
    <row r="6" spans="20:77" ht="16.5" customHeight="1" x14ac:dyDescent="0.55000000000000004"/>
    <row r="7" spans="20:77" ht="16.5" customHeight="1" x14ac:dyDescent="0.55000000000000004"/>
    <row r="8" spans="20:77" ht="16.5" customHeight="1" x14ac:dyDescent="0.55000000000000004"/>
    <row r="9" spans="20:77" ht="16.5" customHeight="1" x14ac:dyDescent="0.55000000000000004"/>
    <row r="10" spans="20:77" ht="16.5" customHeight="1" thickBot="1" x14ac:dyDescent="0.6">
      <c r="AB10" s="24"/>
      <c r="AC10" s="24"/>
      <c r="AD10" s="24"/>
      <c r="AE10" s="24"/>
      <c r="AF10" s="24"/>
      <c r="AG10" s="24"/>
      <c r="AH10" s="24"/>
      <c r="AI10" s="24"/>
    </row>
    <row r="11" spans="20:77" ht="16.5" customHeight="1" thickTop="1" x14ac:dyDescent="0.55000000000000004">
      <c r="T11" s="36" t="s">
        <v>38</v>
      </c>
      <c r="U11" s="37"/>
      <c r="V11" s="37"/>
      <c r="W11" s="37"/>
      <c r="X11" s="37"/>
      <c r="Y11" s="37"/>
      <c r="Z11" s="37"/>
      <c r="AA11" s="38"/>
      <c r="AB11" s="28"/>
      <c r="AC11" s="29"/>
      <c r="AD11" s="29"/>
      <c r="AE11" s="29"/>
      <c r="AF11" s="29"/>
      <c r="AG11" s="29"/>
      <c r="AH11" s="29"/>
      <c r="AI11" s="29"/>
      <c r="AJ11" s="32" t="s">
        <v>15</v>
      </c>
      <c r="AK11" s="32"/>
      <c r="AL11" s="33"/>
      <c r="AO11" s="36" t="s">
        <v>0</v>
      </c>
      <c r="AP11" s="37"/>
      <c r="AQ11" s="37"/>
      <c r="AR11" s="38"/>
      <c r="AS11" s="42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4"/>
    </row>
    <row r="12" spans="20:77" ht="16.5" customHeight="1" x14ac:dyDescent="0.55000000000000004">
      <c r="T12" s="75"/>
      <c r="U12" s="76"/>
      <c r="V12" s="76"/>
      <c r="W12" s="76"/>
      <c r="X12" s="76"/>
      <c r="Y12" s="76"/>
      <c r="Z12" s="76"/>
      <c r="AA12" s="77"/>
      <c r="AB12" s="30"/>
      <c r="AC12" s="31"/>
      <c r="AD12" s="31"/>
      <c r="AE12" s="31"/>
      <c r="AF12" s="31"/>
      <c r="AG12" s="31"/>
      <c r="AH12" s="31"/>
      <c r="AI12" s="31"/>
      <c r="AJ12" s="34"/>
      <c r="AK12" s="34"/>
      <c r="AL12" s="35"/>
      <c r="AO12" s="39"/>
      <c r="AP12" s="40"/>
      <c r="AQ12" s="40"/>
      <c r="AR12" s="41"/>
      <c r="AS12" s="4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7"/>
    </row>
    <row r="13" spans="20:77" ht="16.5" customHeight="1" x14ac:dyDescent="0.55000000000000004">
      <c r="T13" s="133" t="s">
        <v>39</v>
      </c>
      <c r="U13" s="134"/>
      <c r="V13" s="134"/>
      <c r="W13" s="134"/>
      <c r="X13" s="134"/>
      <c r="Y13" s="134"/>
      <c r="Z13" s="134"/>
      <c r="AA13" s="135"/>
      <c r="AB13" s="200"/>
      <c r="AC13" s="200"/>
      <c r="AD13" s="200"/>
      <c r="AE13" s="200"/>
      <c r="AF13" s="200"/>
      <c r="AG13" s="200"/>
      <c r="AH13" s="200"/>
      <c r="AI13" s="200"/>
      <c r="AJ13" s="200"/>
      <c r="AK13" s="200"/>
      <c r="AL13" s="201"/>
      <c r="AO13" s="129" t="s">
        <v>1</v>
      </c>
      <c r="AP13" s="130"/>
      <c r="AQ13" s="130"/>
      <c r="AR13" s="131"/>
      <c r="AS13" s="174"/>
      <c r="AT13" s="175"/>
      <c r="AU13" s="175"/>
      <c r="AV13" s="175"/>
      <c r="AW13" s="175"/>
      <c r="AX13" s="175"/>
      <c r="AY13" s="175"/>
      <c r="AZ13" s="175"/>
      <c r="BA13" s="175"/>
      <c r="BB13" s="175"/>
      <c r="BC13" s="175"/>
      <c r="BD13" s="175"/>
      <c r="BE13" s="175"/>
      <c r="BF13" s="176"/>
      <c r="BG13" s="173" t="s">
        <v>47</v>
      </c>
      <c r="BH13" s="49"/>
      <c r="BI13" s="161"/>
      <c r="BJ13" s="2"/>
    </row>
    <row r="14" spans="20:77" ht="16.5" customHeight="1" thickBot="1" x14ac:dyDescent="0.6">
      <c r="T14" s="75"/>
      <c r="U14" s="76"/>
      <c r="V14" s="76"/>
      <c r="W14" s="76"/>
      <c r="X14" s="76"/>
      <c r="Y14" s="76"/>
      <c r="Z14" s="76"/>
      <c r="AA14" s="77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1"/>
      <c r="AO14" s="75"/>
      <c r="AP14" s="76"/>
      <c r="AQ14" s="76"/>
      <c r="AR14" s="77"/>
      <c r="AS14" s="177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9"/>
      <c r="BG14" s="51"/>
      <c r="BH14" s="52"/>
      <c r="BI14" s="52"/>
      <c r="BJ14" s="3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</row>
    <row r="15" spans="20:77" ht="16.5" customHeight="1" thickTop="1" thickBot="1" x14ac:dyDescent="0.6">
      <c r="T15" s="78"/>
      <c r="U15" s="79"/>
      <c r="V15" s="79"/>
      <c r="W15" s="79"/>
      <c r="X15" s="79"/>
      <c r="Y15" s="79"/>
      <c r="Z15" s="79"/>
      <c r="AA15" s="80"/>
      <c r="AB15" s="202"/>
      <c r="AC15" s="202"/>
      <c r="AD15" s="202"/>
      <c r="AE15" s="202"/>
      <c r="AF15" s="202"/>
      <c r="AG15" s="202"/>
      <c r="AH15" s="202"/>
      <c r="AI15" s="202"/>
      <c r="AJ15" s="202"/>
      <c r="AK15" s="202"/>
      <c r="AL15" s="203"/>
      <c r="AO15" s="75"/>
      <c r="AP15" s="76"/>
      <c r="AQ15" s="76"/>
      <c r="AR15" s="77"/>
      <c r="AS15" s="177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9"/>
      <c r="BG15" s="51"/>
      <c r="BH15" s="52"/>
      <c r="BI15" s="52"/>
      <c r="BJ15" s="156" t="s">
        <v>11</v>
      </c>
      <c r="BK15" s="37"/>
      <c r="BL15" s="37"/>
      <c r="BM15" s="38"/>
      <c r="BN15" s="57" t="s">
        <v>12</v>
      </c>
      <c r="BO15" s="57"/>
      <c r="BP15" s="154"/>
      <c r="BQ15" s="154"/>
      <c r="BR15" s="154"/>
      <c r="BS15" s="57" t="s">
        <v>10</v>
      </c>
      <c r="BT15" s="154"/>
      <c r="BU15" s="154"/>
      <c r="BV15" s="57" t="s">
        <v>16</v>
      </c>
      <c r="BW15" s="154"/>
      <c r="BX15" s="154"/>
      <c r="BY15" s="125" t="s">
        <v>9</v>
      </c>
    </row>
    <row r="16" spans="20:77" ht="16.5" customHeight="1" thickTop="1" x14ac:dyDescent="0.55000000000000004">
      <c r="AO16" s="127"/>
      <c r="AP16" s="128"/>
      <c r="AQ16" s="128"/>
      <c r="AR16" s="132"/>
      <c r="AS16" s="180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2"/>
      <c r="BG16" s="53"/>
      <c r="BH16" s="54"/>
      <c r="BI16" s="54"/>
      <c r="BJ16" s="157"/>
      <c r="BK16" s="128"/>
      <c r="BL16" s="128"/>
      <c r="BM16" s="132"/>
      <c r="BN16" s="34"/>
      <c r="BO16" s="34"/>
      <c r="BP16" s="155"/>
      <c r="BQ16" s="155"/>
      <c r="BR16" s="155"/>
      <c r="BS16" s="34"/>
      <c r="BT16" s="155"/>
      <c r="BU16" s="155"/>
      <c r="BV16" s="34"/>
      <c r="BW16" s="155"/>
      <c r="BX16" s="155"/>
      <c r="BY16" s="35"/>
    </row>
    <row r="17" spans="2:77" ht="16.5" customHeight="1" x14ac:dyDescent="0.55000000000000004">
      <c r="AO17" s="133" t="s">
        <v>2</v>
      </c>
      <c r="AP17" s="134"/>
      <c r="AQ17" s="134"/>
      <c r="AR17" s="135"/>
      <c r="AS17" s="17"/>
      <c r="AT17" s="17"/>
      <c r="AU17" s="17"/>
      <c r="AV17" s="123" t="s">
        <v>4</v>
      </c>
      <c r="AW17" s="123"/>
      <c r="AX17" s="123"/>
      <c r="AY17" s="123"/>
      <c r="AZ17" s="123"/>
      <c r="BA17" s="123"/>
      <c r="BB17" s="123"/>
      <c r="BC17" s="124"/>
      <c r="BD17" s="158" t="s">
        <v>5</v>
      </c>
      <c r="BE17" s="123"/>
      <c r="BF17" s="123"/>
      <c r="BG17" s="123"/>
      <c r="BH17" s="123"/>
      <c r="BI17" s="123"/>
      <c r="BJ17" s="123"/>
      <c r="BK17" s="124"/>
      <c r="BL17" s="123" t="s">
        <v>229</v>
      </c>
      <c r="BM17" s="123"/>
      <c r="BN17" s="123"/>
      <c r="BO17" s="123"/>
      <c r="BP17" s="123"/>
      <c r="BQ17" s="123"/>
      <c r="BR17" s="123"/>
      <c r="BS17" s="123"/>
      <c r="BT17" s="123"/>
      <c r="BU17" s="123"/>
      <c r="BV17" s="123"/>
      <c r="BW17" s="123"/>
      <c r="BX17" s="123"/>
      <c r="BY17" s="136"/>
    </row>
    <row r="18" spans="2:77" ht="16.5" customHeight="1" x14ac:dyDescent="0.55000000000000004">
      <c r="AO18" s="75"/>
      <c r="AP18" s="76"/>
      <c r="AQ18" s="76"/>
      <c r="AR18" s="77"/>
      <c r="AS18" s="96" t="s">
        <v>3</v>
      </c>
      <c r="AT18" s="57"/>
      <c r="AU18" s="57"/>
      <c r="AV18" s="111"/>
      <c r="AW18" s="111"/>
      <c r="AX18" s="111"/>
      <c r="AY18" s="111"/>
      <c r="AZ18" s="111"/>
      <c r="BA18" s="111"/>
      <c r="BB18" s="111"/>
      <c r="BC18" s="112"/>
      <c r="BD18" s="115"/>
      <c r="BE18" s="116"/>
      <c r="BF18" s="116"/>
      <c r="BG18" s="116"/>
      <c r="BH18" s="116"/>
      <c r="BI18" s="116"/>
      <c r="BJ18" s="116"/>
      <c r="BK18" s="117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21"/>
    </row>
    <row r="19" spans="2:77" ht="16.5" customHeight="1" x14ac:dyDescent="0.55000000000000004">
      <c r="AO19" s="75"/>
      <c r="AP19" s="76"/>
      <c r="AQ19" s="76"/>
      <c r="AR19" s="77"/>
      <c r="AS19" s="96"/>
      <c r="AT19" s="57"/>
      <c r="AU19" s="57"/>
      <c r="AV19" s="111"/>
      <c r="AW19" s="111"/>
      <c r="AX19" s="111"/>
      <c r="AY19" s="111"/>
      <c r="AZ19" s="111"/>
      <c r="BA19" s="111"/>
      <c r="BB19" s="111"/>
      <c r="BC19" s="112"/>
      <c r="BD19" s="115"/>
      <c r="BE19" s="116"/>
      <c r="BF19" s="116"/>
      <c r="BG19" s="116"/>
      <c r="BH19" s="116"/>
      <c r="BI19" s="116"/>
      <c r="BJ19" s="116"/>
      <c r="BK19" s="117"/>
      <c r="BL19" s="111"/>
      <c r="BM19" s="111"/>
      <c r="BN19" s="111"/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21"/>
    </row>
    <row r="20" spans="2:77" ht="16.5" customHeight="1" thickBot="1" x14ac:dyDescent="0.6">
      <c r="AO20" s="127"/>
      <c r="AP20" s="128"/>
      <c r="AQ20" s="128"/>
      <c r="AR20" s="132"/>
      <c r="AS20" s="98"/>
      <c r="AT20" s="34"/>
      <c r="AU20" s="34"/>
      <c r="AV20" s="113"/>
      <c r="AW20" s="113"/>
      <c r="AX20" s="113"/>
      <c r="AY20" s="113"/>
      <c r="AZ20" s="113"/>
      <c r="BA20" s="113"/>
      <c r="BB20" s="113"/>
      <c r="BC20" s="114"/>
      <c r="BD20" s="118"/>
      <c r="BE20" s="119"/>
      <c r="BF20" s="119"/>
      <c r="BG20" s="119"/>
      <c r="BH20" s="119"/>
      <c r="BI20" s="119"/>
      <c r="BJ20" s="119"/>
      <c r="BK20" s="120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22"/>
    </row>
    <row r="21" spans="2:77" ht="16.5" customHeight="1" thickTop="1" x14ac:dyDescent="0.55000000000000004">
      <c r="B21" s="36" t="s">
        <v>0</v>
      </c>
      <c r="C21" s="37"/>
      <c r="D21" s="37"/>
      <c r="E21" s="38"/>
      <c r="F21" s="183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  <c r="T21" s="184"/>
      <c r="U21" s="184"/>
      <c r="V21" s="185"/>
      <c r="W21" s="156" t="s">
        <v>11</v>
      </c>
      <c r="X21" s="37"/>
      <c r="Y21" s="37"/>
      <c r="Z21" s="38"/>
      <c r="AA21" s="32" t="s">
        <v>12</v>
      </c>
      <c r="AB21" s="32"/>
      <c r="AC21" s="154"/>
      <c r="AD21" s="154"/>
      <c r="AE21" s="154"/>
      <c r="AF21" s="32" t="s">
        <v>10</v>
      </c>
      <c r="AG21" s="154"/>
      <c r="AH21" s="154"/>
      <c r="AI21" s="32" t="s">
        <v>16</v>
      </c>
      <c r="AJ21" s="154"/>
      <c r="AK21" s="154"/>
      <c r="AL21" s="33" t="s">
        <v>9</v>
      </c>
      <c r="AO21" s="75" t="s">
        <v>6</v>
      </c>
      <c r="AP21" s="76"/>
      <c r="AQ21" s="76"/>
      <c r="AR21" s="77"/>
      <c r="AS21" s="57"/>
      <c r="AT21" s="55" t="s">
        <v>49</v>
      </c>
      <c r="AU21" s="55"/>
      <c r="AV21" s="55"/>
      <c r="AW21" s="55"/>
      <c r="AX21" s="55"/>
      <c r="AY21" s="55"/>
      <c r="AZ21" s="55"/>
      <c r="BA21" s="55" t="s">
        <v>7</v>
      </c>
      <c r="BB21" s="64"/>
      <c r="BC21" s="59"/>
      <c r="BD21" s="59"/>
      <c r="BE21" s="59"/>
      <c r="BF21" s="55" t="s">
        <v>13</v>
      </c>
      <c r="BG21" s="59"/>
      <c r="BH21" s="59"/>
      <c r="BI21" s="59"/>
      <c r="BJ21" s="59"/>
      <c r="BK21" s="55" t="s">
        <v>13</v>
      </c>
      <c r="BL21" s="59"/>
      <c r="BM21" s="59"/>
      <c r="BN21" s="59"/>
      <c r="BO21" s="59"/>
      <c r="BY21" s="5"/>
    </row>
    <row r="22" spans="2:77" ht="16.5" customHeight="1" x14ac:dyDescent="0.55000000000000004">
      <c r="B22" s="39"/>
      <c r="C22" s="40"/>
      <c r="D22" s="40"/>
      <c r="E22" s="41"/>
      <c r="F22" s="186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8"/>
      <c r="W22" s="157"/>
      <c r="X22" s="128"/>
      <c r="Y22" s="128"/>
      <c r="Z22" s="132"/>
      <c r="AA22" s="34"/>
      <c r="AB22" s="34"/>
      <c r="AC22" s="155"/>
      <c r="AD22" s="155"/>
      <c r="AE22" s="155"/>
      <c r="AF22" s="34"/>
      <c r="AG22" s="155"/>
      <c r="AH22" s="155"/>
      <c r="AI22" s="34"/>
      <c r="AJ22" s="155"/>
      <c r="AK22" s="155"/>
      <c r="AL22" s="35"/>
      <c r="AO22" s="75"/>
      <c r="AP22" s="76"/>
      <c r="AQ22" s="76"/>
      <c r="AR22" s="77"/>
      <c r="AS22" s="57"/>
      <c r="AT22" s="56"/>
      <c r="AU22" s="56"/>
      <c r="AV22" s="56"/>
      <c r="AW22" s="56"/>
      <c r="AX22" s="56"/>
      <c r="AY22" s="56"/>
      <c r="AZ22" s="56"/>
      <c r="BA22" s="56"/>
      <c r="BB22" s="60"/>
      <c r="BC22" s="60"/>
      <c r="BD22" s="60"/>
      <c r="BE22" s="60"/>
      <c r="BF22" s="56"/>
      <c r="BG22" s="60"/>
      <c r="BH22" s="60"/>
      <c r="BI22" s="60"/>
      <c r="BJ22" s="60"/>
      <c r="BK22" s="56"/>
      <c r="BL22" s="60"/>
      <c r="BM22" s="60"/>
      <c r="BN22" s="60"/>
      <c r="BO22" s="60"/>
      <c r="BY22" s="5"/>
    </row>
    <row r="23" spans="2:77" ht="16.5" customHeight="1" x14ac:dyDescent="0.55000000000000004">
      <c r="B23" s="75" t="s">
        <v>1</v>
      </c>
      <c r="C23" s="76"/>
      <c r="D23" s="76"/>
      <c r="E23" s="77"/>
      <c r="F23" s="174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5"/>
      <c r="R23" s="175"/>
      <c r="S23" s="175"/>
      <c r="T23" s="175"/>
      <c r="U23" s="175"/>
      <c r="V23" s="189"/>
      <c r="W23" s="204" t="s">
        <v>48</v>
      </c>
      <c r="X23" s="205"/>
      <c r="Y23" s="205"/>
      <c r="Z23" s="205"/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6"/>
      <c r="AO23" s="75"/>
      <c r="AP23" s="76"/>
      <c r="AQ23" s="76"/>
      <c r="AR23" s="77"/>
      <c r="AS23" s="57"/>
      <c r="AT23" s="57" t="s">
        <v>50</v>
      </c>
      <c r="AU23" s="57"/>
      <c r="AV23" s="57"/>
      <c r="AW23" s="57"/>
      <c r="AX23" s="57"/>
      <c r="AY23" s="57"/>
      <c r="AZ23" s="57"/>
      <c r="BA23" s="57" t="s">
        <v>7</v>
      </c>
      <c r="BB23" s="65"/>
      <c r="BC23" s="61"/>
      <c r="BD23" s="61"/>
      <c r="BE23" s="61"/>
      <c r="BF23" s="63" t="s">
        <v>13</v>
      </c>
      <c r="BG23" s="61"/>
      <c r="BH23" s="61"/>
      <c r="BI23" s="61"/>
      <c r="BJ23" s="61"/>
      <c r="BK23" s="63" t="s">
        <v>13</v>
      </c>
      <c r="BL23" s="61"/>
      <c r="BM23" s="61"/>
      <c r="BN23" s="61"/>
      <c r="BO23" s="61"/>
      <c r="BY23" s="5"/>
    </row>
    <row r="24" spans="2:77" ht="16.5" customHeight="1" thickBot="1" x14ac:dyDescent="0.6">
      <c r="B24" s="75"/>
      <c r="C24" s="76"/>
      <c r="D24" s="76"/>
      <c r="E24" s="77"/>
      <c r="F24" s="177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90"/>
      <c r="W24" s="207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9"/>
      <c r="AO24" s="78"/>
      <c r="AP24" s="79"/>
      <c r="AQ24" s="79"/>
      <c r="AR24" s="80"/>
      <c r="AS24" s="58"/>
      <c r="AT24" s="58"/>
      <c r="AU24" s="58"/>
      <c r="AV24" s="58"/>
      <c r="AW24" s="58"/>
      <c r="AX24" s="58"/>
      <c r="AY24" s="58"/>
      <c r="AZ24" s="58"/>
      <c r="BA24" s="58"/>
      <c r="BB24" s="62"/>
      <c r="BC24" s="62"/>
      <c r="BD24" s="62"/>
      <c r="BE24" s="62"/>
      <c r="BF24" s="57"/>
      <c r="BG24" s="62"/>
      <c r="BH24" s="62"/>
      <c r="BI24" s="62"/>
      <c r="BJ24" s="62"/>
      <c r="BK24" s="57"/>
      <c r="BL24" s="62"/>
      <c r="BM24" s="62"/>
      <c r="BN24" s="62"/>
      <c r="BO24" s="60"/>
      <c r="BP24" s="4"/>
      <c r="BQ24" s="4"/>
      <c r="BR24" s="4"/>
      <c r="BS24" s="4"/>
      <c r="BT24" s="4"/>
      <c r="BU24" s="4"/>
      <c r="BV24" s="4"/>
      <c r="BW24" s="4"/>
      <c r="BX24" s="4"/>
      <c r="BY24" s="6"/>
    </row>
    <row r="25" spans="2:77" ht="16.5" customHeight="1" thickTop="1" x14ac:dyDescent="0.55000000000000004">
      <c r="B25" s="75"/>
      <c r="C25" s="76"/>
      <c r="D25" s="76"/>
      <c r="E25" s="77"/>
      <c r="F25" s="177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90"/>
      <c r="W25" s="207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9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</row>
    <row r="26" spans="2:77" ht="16.5" customHeight="1" x14ac:dyDescent="0.55000000000000004">
      <c r="B26" s="127"/>
      <c r="C26" s="128"/>
      <c r="D26" s="128"/>
      <c r="E26" s="132"/>
      <c r="F26" s="180"/>
      <c r="G26" s="181"/>
      <c r="H26" s="181"/>
      <c r="I26" s="181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1"/>
      <c r="U26" s="181"/>
      <c r="V26" s="191"/>
      <c r="W26" s="210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2"/>
    </row>
    <row r="27" spans="2:77" ht="16.5" customHeight="1" x14ac:dyDescent="0.55000000000000004">
      <c r="B27" s="75" t="s">
        <v>2</v>
      </c>
      <c r="C27" s="76"/>
      <c r="D27" s="76"/>
      <c r="E27" s="77"/>
      <c r="I27" s="123" t="s">
        <v>4</v>
      </c>
      <c r="J27" s="123"/>
      <c r="K27" s="123"/>
      <c r="L27" s="123"/>
      <c r="M27" s="123"/>
      <c r="N27" s="123"/>
      <c r="O27" s="123"/>
      <c r="P27" s="124"/>
      <c r="Q27" s="158" t="s">
        <v>5</v>
      </c>
      <c r="R27" s="123"/>
      <c r="S27" s="123"/>
      <c r="T27" s="123"/>
      <c r="U27" s="123"/>
      <c r="V27" s="123"/>
      <c r="W27" s="123"/>
      <c r="X27" s="124"/>
      <c r="Y27" s="99" t="s">
        <v>230</v>
      </c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100"/>
    </row>
    <row r="28" spans="2:77" ht="16.5" customHeight="1" x14ac:dyDescent="0.55000000000000004">
      <c r="B28" s="75"/>
      <c r="C28" s="76"/>
      <c r="D28" s="76"/>
      <c r="E28" s="77"/>
      <c r="F28" s="96" t="s">
        <v>3</v>
      </c>
      <c r="G28" s="57"/>
      <c r="H28" s="57"/>
      <c r="I28" s="111"/>
      <c r="J28" s="111"/>
      <c r="K28" s="111"/>
      <c r="L28" s="111"/>
      <c r="M28" s="111"/>
      <c r="N28" s="111"/>
      <c r="O28" s="111"/>
      <c r="P28" s="112"/>
      <c r="Q28" s="115"/>
      <c r="R28" s="116"/>
      <c r="S28" s="116"/>
      <c r="T28" s="116"/>
      <c r="U28" s="116"/>
      <c r="V28" s="116"/>
      <c r="W28" s="116"/>
      <c r="X28" s="117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21"/>
    </row>
    <row r="29" spans="2:77" ht="16.5" customHeight="1" thickBot="1" x14ac:dyDescent="0.6">
      <c r="B29" s="75"/>
      <c r="C29" s="76"/>
      <c r="D29" s="76"/>
      <c r="E29" s="77"/>
      <c r="F29" s="96"/>
      <c r="G29" s="57"/>
      <c r="H29" s="57"/>
      <c r="I29" s="111"/>
      <c r="J29" s="111"/>
      <c r="K29" s="111"/>
      <c r="L29" s="111"/>
      <c r="M29" s="111"/>
      <c r="N29" s="111"/>
      <c r="O29" s="111"/>
      <c r="P29" s="112"/>
      <c r="Q29" s="115"/>
      <c r="R29" s="116"/>
      <c r="S29" s="116"/>
      <c r="T29" s="116"/>
      <c r="U29" s="116"/>
      <c r="V29" s="116"/>
      <c r="W29" s="116"/>
      <c r="X29" s="117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21"/>
      <c r="AM29" s="2"/>
    </row>
    <row r="30" spans="2:77" ht="16.5" customHeight="1" thickTop="1" x14ac:dyDescent="0.55000000000000004">
      <c r="B30" s="127"/>
      <c r="C30" s="128"/>
      <c r="D30" s="128"/>
      <c r="E30" s="132"/>
      <c r="F30" s="98"/>
      <c r="G30" s="34"/>
      <c r="H30" s="34"/>
      <c r="I30" s="113"/>
      <c r="J30" s="113"/>
      <c r="K30" s="113"/>
      <c r="L30" s="113"/>
      <c r="M30" s="113"/>
      <c r="N30" s="113"/>
      <c r="O30" s="113"/>
      <c r="P30" s="114"/>
      <c r="Q30" s="118"/>
      <c r="R30" s="119"/>
      <c r="S30" s="119"/>
      <c r="T30" s="119"/>
      <c r="U30" s="119"/>
      <c r="V30" s="119"/>
      <c r="W30" s="119"/>
      <c r="X30" s="120"/>
      <c r="Y30" s="113"/>
      <c r="Z30" s="113"/>
      <c r="AA30" s="113"/>
      <c r="AB30" s="113"/>
      <c r="AC30" s="113"/>
      <c r="AD30" s="113"/>
      <c r="AE30" s="113"/>
      <c r="AF30" s="113"/>
      <c r="AG30" s="113"/>
      <c r="AH30" s="113"/>
      <c r="AI30" s="113"/>
      <c r="AJ30" s="113"/>
      <c r="AK30" s="113"/>
      <c r="AL30" s="122"/>
      <c r="AM30" s="2"/>
      <c r="AO30" s="36" t="s">
        <v>0</v>
      </c>
      <c r="AP30" s="37"/>
      <c r="AQ30" s="37"/>
      <c r="AR30" s="38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159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159"/>
      <c r="BO30" s="42"/>
      <c r="BP30" s="43"/>
      <c r="BQ30" s="43"/>
      <c r="BR30" s="43"/>
      <c r="BS30" s="43"/>
      <c r="BT30" s="43"/>
      <c r="BU30" s="43"/>
      <c r="BV30" s="43"/>
      <c r="BW30" s="43"/>
      <c r="BX30" s="43"/>
      <c r="BY30" s="44"/>
    </row>
    <row r="31" spans="2:77" ht="16.5" customHeight="1" x14ac:dyDescent="0.55000000000000004">
      <c r="B31" s="75" t="s">
        <v>6</v>
      </c>
      <c r="C31" s="76"/>
      <c r="D31" s="76"/>
      <c r="E31" s="76"/>
      <c r="F31" s="7"/>
      <c r="G31" s="134" t="s">
        <v>49</v>
      </c>
      <c r="H31" s="134"/>
      <c r="I31" s="134"/>
      <c r="J31" s="134"/>
      <c r="K31" s="134"/>
      <c r="L31" s="134"/>
      <c r="M31" s="134"/>
      <c r="N31" s="55" t="s">
        <v>7</v>
      </c>
      <c r="O31" s="64"/>
      <c r="P31" s="59"/>
      <c r="Q31" s="59"/>
      <c r="R31" s="59"/>
      <c r="S31" s="55" t="s">
        <v>13</v>
      </c>
      <c r="T31" s="59"/>
      <c r="U31" s="59"/>
      <c r="V31" s="59"/>
      <c r="W31" s="59"/>
      <c r="X31" s="55" t="s">
        <v>13</v>
      </c>
      <c r="Y31" s="59"/>
      <c r="Z31" s="59"/>
      <c r="AA31" s="59"/>
      <c r="AB31" s="59"/>
      <c r="AL31" s="5"/>
      <c r="AM31" s="2"/>
      <c r="AO31" s="39"/>
      <c r="AP31" s="40"/>
      <c r="AQ31" s="40"/>
      <c r="AR31" s="41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160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160"/>
      <c r="BO31" s="45"/>
      <c r="BP31" s="46"/>
      <c r="BQ31" s="46"/>
      <c r="BR31" s="46"/>
      <c r="BS31" s="46"/>
      <c r="BT31" s="46"/>
      <c r="BU31" s="46"/>
      <c r="BV31" s="46"/>
      <c r="BW31" s="46"/>
      <c r="BX31" s="46"/>
      <c r="BY31" s="47"/>
    </row>
    <row r="32" spans="2:77" ht="16.5" customHeight="1" x14ac:dyDescent="0.55000000000000004">
      <c r="B32" s="75"/>
      <c r="C32" s="76"/>
      <c r="D32" s="76"/>
      <c r="E32" s="76"/>
      <c r="F32" s="7"/>
      <c r="G32" s="40"/>
      <c r="H32" s="40"/>
      <c r="I32" s="40"/>
      <c r="J32" s="40"/>
      <c r="K32" s="40"/>
      <c r="L32" s="40"/>
      <c r="M32" s="40"/>
      <c r="N32" s="56"/>
      <c r="O32" s="60"/>
      <c r="P32" s="60"/>
      <c r="Q32" s="60"/>
      <c r="R32" s="60"/>
      <c r="S32" s="56"/>
      <c r="T32" s="60"/>
      <c r="U32" s="60"/>
      <c r="V32" s="60"/>
      <c r="W32" s="60"/>
      <c r="X32" s="56"/>
      <c r="Y32" s="60"/>
      <c r="Z32" s="60"/>
      <c r="AA32" s="60"/>
      <c r="AB32" s="60"/>
      <c r="AL32" s="5"/>
      <c r="AM32" s="2"/>
      <c r="AO32" s="75" t="s">
        <v>1</v>
      </c>
      <c r="AP32" s="76"/>
      <c r="AQ32" s="76"/>
      <c r="AR32" s="77"/>
      <c r="AS32" s="66"/>
      <c r="AT32" s="67"/>
      <c r="AU32" s="67"/>
      <c r="AV32" s="67"/>
      <c r="AW32" s="67"/>
      <c r="AX32" s="67"/>
      <c r="AY32" s="67"/>
      <c r="AZ32" s="68"/>
      <c r="BA32" s="49" t="s">
        <v>47</v>
      </c>
      <c r="BB32" s="49"/>
      <c r="BC32" s="50"/>
      <c r="BD32" s="66"/>
      <c r="BE32" s="67"/>
      <c r="BF32" s="67"/>
      <c r="BG32" s="67"/>
      <c r="BH32" s="67"/>
      <c r="BI32" s="67"/>
      <c r="BJ32" s="67"/>
      <c r="BK32" s="68"/>
      <c r="BL32" s="49" t="s">
        <v>47</v>
      </c>
      <c r="BM32" s="49"/>
      <c r="BN32" s="50"/>
      <c r="BO32" s="66"/>
      <c r="BP32" s="67"/>
      <c r="BQ32" s="67"/>
      <c r="BR32" s="67"/>
      <c r="BS32" s="67"/>
      <c r="BT32" s="67"/>
      <c r="BU32" s="67"/>
      <c r="BV32" s="68"/>
      <c r="BW32" s="49" t="s">
        <v>47</v>
      </c>
      <c r="BX32" s="49"/>
      <c r="BY32" s="161"/>
    </row>
    <row r="33" spans="2:77" ht="16.5" customHeight="1" x14ac:dyDescent="0.55000000000000004">
      <c r="B33" s="75"/>
      <c r="C33" s="76"/>
      <c r="D33" s="76"/>
      <c r="E33" s="76"/>
      <c r="F33" s="7"/>
      <c r="G33" s="130" t="s">
        <v>50</v>
      </c>
      <c r="H33" s="130"/>
      <c r="I33" s="130"/>
      <c r="J33" s="130"/>
      <c r="K33" s="130"/>
      <c r="L33" s="130"/>
      <c r="M33" s="130"/>
      <c r="N33" s="63" t="s">
        <v>7</v>
      </c>
      <c r="O33" s="65"/>
      <c r="P33" s="61"/>
      <c r="Q33" s="61"/>
      <c r="R33" s="61"/>
      <c r="S33" s="63" t="s">
        <v>13</v>
      </c>
      <c r="T33" s="61"/>
      <c r="U33" s="61"/>
      <c r="V33" s="61"/>
      <c r="W33" s="61"/>
      <c r="X33" s="63" t="s">
        <v>13</v>
      </c>
      <c r="Y33" s="61"/>
      <c r="Z33" s="61"/>
      <c r="AA33" s="61"/>
      <c r="AB33" s="61"/>
      <c r="AL33" s="5"/>
      <c r="AM33" s="2"/>
      <c r="AO33" s="75"/>
      <c r="AP33" s="76"/>
      <c r="AQ33" s="76"/>
      <c r="AR33" s="77"/>
      <c r="AS33" s="69"/>
      <c r="AT33" s="70"/>
      <c r="AU33" s="70"/>
      <c r="AV33" s="70"/>
      <c r="AW33" s="70"/>
      <c r="AX33" s="70"/>
      <c r="AY33" s="70"/>
      <c r="AZ33" s="71"/>
      <c r="BA33" s="51"/>
      <c r="BB33" s="52"/>
      <c r="BC33" s="52"/>
      <c r="BD33" s="69"/>
      <c r="BE33" s="70"/>
      <c r="BF33" s="70"/>
      <c r="BG33" s="70"/>
      <c r="BH33" s="70"/>
      <c r="BI33" s="70"/>
      <c r="BJ33" s="70"/>
      <c r="BK33" s="71"/>
      <c r="BL33" s="51"/>
      <c r="BM33" s="52"/>
      <c r="BN33" s="52"/>
      <c r="BO33" s="69"/>
      <c r="BP33" s="70"/>
      <c r="BQ33" s="70"/>
      <c r="BR33" s="70"/>
      <c r="BS33" s="70"/>
      <c r="BT33" s="70"/>
      <c r="BU33" s="70"/>
      <c r="BV33" s="71"/>
      <c r="BW33" s="51"/>
      <c r="BX33" s="52"/>
      <c r="BY33" s="162"/>
    </row>
    <row r="34" spans="2:77" ht="16.5" customHeight="1" x14ac:dyDescent="0.55000000000000004">
      <c r="B34" s="75"/>
      <c r="C34" s="76"/>
      <c r="D34" s="76"/>
      <c r="E34" s="76"/>
      <c r="F34" s="7"/>
      <c r="G34" s="40"/>
      <c r="H34" s="40"/>
      <c r="I34" s="40"/>
      <c r="J34" s="40"/>
      <c r="K34" s="40"/>
      <c r="L34" s="40"/>
      <c r="M34" s="40"/>
      <c r="N34" s="56"/>
      <c r="O34" s="60"/>
      <c r="P34" s="60"/>
      <c r="Q34" s="60"/>
      <c r="R34" s="60"/>
      <c r="S34" s="56"/>
      <c r="T34" s="60"/>
      <c r="U34" s="60"/>
      <c r="V34" s="60"/>
      <c r="W34" s="60"/>
      <c r="X34" s="56"/>
      <c r="Y34" s="60"/>
      <c r="Z34" s="60"/>
      <c r="AA34" s="60"/>
      <c r="AB34" s="60"/>
      <c r="AM34" s="2"/>
      <c r="AO34" s="75"/>
      <c r="AP34" s="76"/>
      <c r="AQ34" s="76"/>
      <c r="AR34" s="77"/>
      <c r="AS34" s="69"/>
      <c r="AT34" s="70"/>
      <c r="AU34" s="70"/>
      <c r="AV34" s="70"/>
      <c r="AW34" s="70"/>
      <c r="AX34" s="70"/>
      <c r="AY34" s="70"/>
      <c r="AZ34" s="71"/>
      <c r="BA34" s="51"/>
      <c r="BB34" s="52"/>
      <c r="BC34" s="52"/>
      <c r="BD34" s="69"/>
      <c r="BE34" s="70"/>
      <c r="BF34" s="70"/>
      <c r="BG34" s="70"/>
      <c r="BH34" s="70"/>
      <c r="BI34" s="70"/>
      <c r="BJ34" s="70"/>
      <c r="BK34" s="71"/>
      <c r="BL34" s="51"/>
      <c r="BM34" s="52"/>
      <c r="BN34" s="52"/>
      <c r="BO34" s="69"/>
      <c r="BP34" s="70"/>
      <c r="BQ34" s="70"/>
      <c r="BR34" s="70"/>
      <c r="BS34" s="70"/>
      <c r="BT34" s="70"/>
      <c r="BU34" s="70"/>
      <c r="BV34" s="71"/>
      <c r="BW34" s="51"/>
      <c r="BX34" s="52"/>
      <c r="BY34" s="162"/>
    </row>
    <row r="35" spans="2:77" ht="16.5" customHeight="1" x14ac:dyDescent="0.55000000000000004">
      <c r="B35" s="75"/>
      <c r="C35" s="76"/>
      <c r="D35" s="76"/>
      <c r="E35" s="76"/>
      <c r="F35" s="7"/>
      <c r="G35" s="76" t="s">
        <v>17</v>
      </c>
      <c r="H35" s="76"/>
      <c r="I35" s="76"/>
      <c r="J35" s="76"/>
      <c r="K35" s="76"/>
      <c r="L35" s="76"/>
      <c r="M35" s="76"/>
      <c r="N35" s="57" t="s">
        <v>7</v>
      </c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2"/>
      <c r="AO35" s="127"/>
      <c r="AP35" s="128"/>
      <c r="AQ35" s="128"/>
      <c r="AR35" s="132"/>
      <c r="AS35" s="72"/>
      <c r="AT35" s="73"/>
      <c r="AU35" s="73"/>
      <c r="AV35" s="73"/>
      <c r="AW35" s="73"/>
      <c r="AX35" s="73"/>
      <c r="AY35" s="73"/>
      <c r="AZ35" s="74"/>
      <c r="BA35" s="53"/>
      <c r="BB35" s="54"/>
      <c r="BC35" s="54"/>
      <c r="BD35" s="72"/>
      <c r="BE35" s="73"/>
      <c r="BF35" s="73"/>
      <c r="BG35" s="73"/>
      <c r="BH35" s="73"/>
      <c r="BI35" s="73"/>
      <c r="BJ35" s="73"/>
      <c r="BK35" s="74"/>
      <c r="BL35" s="53"/>
      <c r="BM35" s="54"/>
      <c r="BN35" s="54"/>
      <c r="BO35" s="72"/>
      <c r="BP35" s="73"/>
      <c r="BQ35" s="73"/>
      <c r="BR35" s="73"/>
      <c r="BS35" s="73"/>
      <c r="BT35" s="73"/>
      <c r="BU35" s="73"/>
      <c r="BV35" s="74"/>
      <c r="BW35" s="53"/>
      <c r="BX35" s="54"/>
      <c r="BY35" s="163"/>
    </row>
    <row r="36" spans="2:77" ht="16.5" customHeight="1" x14ac:dyDescent="0.55000000000000004">
      <c r="B36" s="127"/>
      <c r="C36" s="128"/>
      <c r="D36" s="128"/>
      <c r="E36" s="128"/>
      <c r="F36" s="8"/>
      <c r="G36" s="128"/>
      <c r="H36" s="128"/>
      <c r="I36" s="128"/>
      <c r="J36" s="128"/>
      <c r="K36" s="128"/>
      <c r="L36" s="128"/>
      <c r="M36" s="128"/>
      <c r="N36" s="34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2"/>
      <c r="AO36" s="75" t="s">
        <v>2</v>
      </c>
      <c r="AP36" s="76"/>
      <c r="AQ36" s="76"/>
      <c r="AR36" s="77"/>
      <c r="AS36" s="153"/>
      <c r="AT36" s="55"/>
      <c r="AU36" s="55"/>
      <c r="AV36" s="123" t="s">
        <v>4</v>
      </c>
      <c r="AW36" s="123"/>
      <c r="AX36" s="123"/>
      <c r="AY36" s="124"/>
      <c r="AZ36" s="99" t="s">
        <v>5</v>
      </c>
      <c r="BA36" s="99"/>
      <c r="BB36" s="99"/>
      <c r="BC36" s="110"/>
      <c r="BD36" s="153"/>
      <c r="BE36" s="55"/>
      <c r="BF36" s="55"/>
      <c r="BG36" s="123" t="s">
        <v>4</v>
      </c>
      <c r="BH36" s="123"/>
      <c r="BI36" s="123"/>
      <c r="BJ36" s="124"/>
      <c r="BK36" s="99" t="s">
        <v>5</v>
      </c>
      <c r="BL36" s="99"/>
      <c r="BM36" s="99"/>
      <c r="BN36" s="110"/>
      <c r="BO36" s="153"/>
      <c r="BP36" s="55"/>
      <c r="BQ36" s="55"/>
      <c r="BR36" s="123" t="s">
        <v>4</v>
      </c>
      <c r="BS36" s="123"/>
      <c r="BT36" s="123"/>
      <c r="BU36" s="124"/>
      <c r="BV36" s="99" t="s">
        <v>5</v>
      </c>
      <c r="BW36" s="99"/>
      <c r="BX36" s="99"/>
      <c r="BY36" s="100"/>
    </row>
    <row r="37" spans="2:77" ht="16.5" customHeight="1" x14ac:dyDescent="0.55000000000000004">
      <c r="B37" s="75" t="s">
        <v>18</v>
      </c>
      <c r="C37" s="76"/>
      <c r="D37" s="76"/>
      <c r="E37" s="76"/>
      <c r="F37" s="169" t="s">
        <v>19</v>
      </c>
      <c r="G37" s="170"/>
      <c r="H37" s="170"/>
      <c r="I37" s="170"/>
      <c r="J37" s="170"/>
      <c r="K37" s="170"/>
      <c r="L37" s="170"/>
      <c r="M37" s="170"/>
      <c r="N37" s="170"/>
      <c r="O37" s="170"/>
      <c r="P37" s="170"/>
      <c r="Q37" s="170"/>
      <c r="R37" s="170"/>
      <c r="S37" s="170"/>
      <c r="T37" s="170"/>
      <c r="U37" s="170"/>
      <c r="V37" s="170"/>
      <c r="W37" s="170"/>
      <c r="X37" s="170"/>
      <c r="Y37" s="170"/>
      <c r="Z37" s="170"/>
      <c r="AA37" s="170"/>
      <c r="AB37" s="170"/>
      <c r="AC37" s="170"/>
      <c r="AD37" s="170"/>
      <c r="AE37" s="170"/>
      <c r="AF37" s="170"/>
      <c r="AG37" s="170"/>
      <c r="AH37" s="170"/>
      <c r="AI37" s="170"/>
      <c r="AJ37" s="170"/>
      <c r="AK37" s="170"/>
      <c r="AL37" s="170"/>
      <c r="AM37" s="2"/>
      <c r="AO37" s="75"/>
      <c r="AP37" s="76"/>
      <c r="AQ37" s="76"/>
      <c r="AR37" s="77"/>
      <c r="AS37" s="96" t="s">
        <v>3</v>
      </c>
      <c r="AT37" s="57"/>
      <c r="AU37" s="57"/>
      <c r="AV37" s="90"/>
      <c r="AW37" s="90"/>
      <c r="AX37" s="90"/>
      <c r="AY37" s="101"/>
      <c r="AZ37" s="104"/>
      <c r="BA37" s="104"/>
      <c r="BB37" s="104"/>
      <c r="BC37" s="108"/>
      <c r="BD37" s="96" t="s">
        <v>3</v>
      </c>
      <c r="BE37" s="57"/>
      <c r="BF37" s="57"/>
      <c r="BG37" s="90"/>
      <c r="BH37" s="90"/>
      <c r="BI37" s="90"/>
      <c r="BJ37" s="101"/>
      <c r="BK37" s="104"/>
      <c r="BL37" s="104"/>
      <c r="BM37" s="104"/>
      <c r="BN37" s="108"/>
      <c r="BO37" s="96" t="s">
        <v>3</v>
      </c>
      <c r="BP37" s="57"/>
      <c r="BQ37" s="57"/>
      <c r="BR37" s="90"/>
      <c r="BS37" s="90"/>
      <c r="BT37" s="90"/>
      <c r="BU37" s="101"/>
      <c r="BV37" s="104"/>
      <c r="BW37" s="104"/>
      <c r="BX37" s="104"/>
      <c r="BY37" s="105"/>
    </row>
    <row r="38" spans="2:77" ht="16.5" customHeight="1" x14ac:dyDescent="0.55000000000000004">
      <c r="B38" s="75"/>
      <c r="C38" s="76"/>
      <c r="D38" s="76"/>
      <c r="E38" s="76"/>
      <c r="F38" s="169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0"/>
      <c r="AE38" s="170"/>
      <c r="AF38" s="170"/>
      <c r="AG38" s="170"/>
      <c r="AH38" s="170"/>
      <c r="AI38" s="170"/>
      <c r="AJ38" s="170"/>
      <c r="AK38" s="170"/>
      <c r="AL38" s="171"/>
      <c r="AM38" s="2"/>
      <c r="AO38" s="75"/>
      <c r="AP38" s="76"/>
      <c r="AQ38" s="76"/>
      <c r="AR38" s="77"/>
      <c r="AS38" s="96"/>
      <c r="AT38" s="57"/>
      <c r="AU38" s="57"/>
      <c r="AV38" s="90"/>
      <c r="AW38" s="90"/>
      <c r="AX38" s="90"/>
      <c r="AY38" s="101"/>
      <c r="AZ38" s="104"/>
      <c r="BA38" s="104"/>
      <c r="BB38" s="104"/>
      <c r="BC38" s="108"/>
      <c r="BD38" s="96"/>
      <c r="BE38" s="57"/>
      <c r="BF38" s="57"/>
      <c r="BG38" s="90"/>
      <c r="BH38" s="90"/>
      <c r="BI38" s="90"/>
      <c r="BJ38" s="101"/>
      <c r="BK38" s="104"/>
      <c r="BL38" s="104"/>
      <c r="BM38" s="104"/>
      <c r="BN38" s="108"/>
      <c r="BO38" s="96"/>
      <c r="BP38" s="57"/>
      <c r="BQ38" s="57"/>
      <c r="BR38" s="90"/>
      <c r="BS38" s="90"/>
      <c r="BT38" s="90"/>
      <c r="BU38" s="101"/>
      <c r="BV38" s="104"/>
      <c r="BW38" s="104"/>
      <c r="BX38" s="104"/>
      <c r="BY38" s="105"/>
    </row>
    <row r="39" spans="2:77" ht="16.5" customHeight="1" x14ac:dyDescent="0.55000000000000004">
      <c r="B39" s="75"/>
      <c r="C39" s="76"/>
      <c r="D39" s="76"/>
      <c r="E39" s="76"/>
      <c r="F39" s="7"/>
      <c r="G39" s="172"/>
      <c r="H39" s="195" t="s">
        <v>237</v>
      </c>
      <c r="I39" s="195"/>
      <c r="J39" s="195"/>
      <c r="K39" s="195"/>
      <c r="L39" s="195"/>
      <c r="M39" s="195"/>
      <c r="N39" s="195"/>
      <c r="O39" s="195"/>
      <c r="P39" s="195"/>
      <c r="Q39" s="195"/>
      <c r="R39" s="195"/>
      <c r="S39" s="195"/>
      <c r="T39" s="195"/>
      <c r="U39" s="195"/>
      <c r="W39" s="172"/>
      <c r="X39" s="195" t="s">
        <v>23</v>
      </c>
      <c r="Y39" s="195"/>
      <c r="Z39" s="195"/>
      <c r="AA39" s="195"/>
      <c r="AB39" s="195"/>
      <c r="AC39" s="195"/>
      <c r="AD39" s="195"/>
      <c r="AL39" s="5"/>
      <c r="AM39" s="2"/>
      <c r="AO39" s="75"/>
      <c r="AP39" s="76"/>
      <c r="AQ39" s="76"/>
      <c r="AR39" s="77"/>
      <c r="AS39" s="96"/>
      <c r="AT39" s="57"/>
      <c r="AU39" s="57"/>
      <c r="AV39" s="102"/>
      <c r="AW39" s="102"/>
      <c r="AX39" s="102"/>
      <c r="AY39" s="103"/>
      <c r="AZ39" s="106"/>
      <c r="BA39" s="106"/>
      <c r="BB39" s="106"/>
      <c r="BC39" s="109"/>
      <c r="BD39" s="96"/>
      <c r="BE39" s="57"/>
      <c r="BF39" s="57"/>
      <c r="BG39" s="102"/>
      <c r="BH39" s="102"/>
      <c r="BI39" s="102"/>
      <c r="BJ39" s="103"/>
      <c r="BK39" s="106"/>
      <c r="BL39" s="106"/>
      <c r="BM39" s="106"/>
      <c r="BN39" s="109"/>
      <c r="BO39" s="96"/>
      <c r="BP39" s="57"/>
      <c r="BQ39" s="57"/>
      <c r="BR39" s="102"/>
      <c r="BS39" s="102"/>
      <c r="BT39" s="102"/>
      <c r="BU39" s="103"/>
      <c r="BV39" s="106"/>
      <c r="BW39" s="106"/>
      <c r="BX39" s="106"/>
      <c r="BY39" s="107"/>
    </row>
    <row r="40" spans="2:77" ht="16.5" customHeight="1" x14ac:dyDescent="0.55000000000000004">
      <c r="B40" s="75"/>
      <c r="C40" s="76"/>
      <c r="D40" s="76"/>
      <c r="E40" s="76"/>
      <c r="F40" s="7"/>
      <c r="G40" s="172"/>
      <c r="H40" s="195"/>
      <c r="I40" s="195"/>
      <c r="J40" s="195"/>
      <c r="K40" s="195"/>
      <c r="L40" s="195"/>
      <c r="M40" s="195"/>
      <c r="N40" s="195"/>
      <c r="O40" s="195"/>
      <c r="P40" s="195"/>
      <c r="Q40" s="195"/>
      <c r="R40" s="195"/>
      <c r="S40" s="195"/>
      <c r="T40" s="195"/>
      <c r="U40" s="195"/>
      <c r="W40" s="172"/>
      <c r="X40" s="195"/>
      <c r="Y40" s="195"/>
      <c r="Z40" s="195"/>
      <c r="AA40" s="195"/>
      <c r="AB40" s="195"/>
      <c r="AC40" s="195"/>
      <c r="AD40" s="195"/>
      <c r="AL40" s="5"/>
      <c r="AM40" s="2"/>
      <c r="AO40" s="75"/>
      <c r="AP40" s="76"/>
      <c r="AQ40" s="76"/>
      <c r="AR40" s="77"/>
      <c r="AS40" s="96"/>
      <c r="AT40" s="57"/>
      <c r="AU40" s="57"/>
      <c r="AV40" s="99" t="s">
        <v>229</v>
      </c>
      <c r="AW40" s="99"/>
      <c r="AX40" s="99"/>
      <c r="AY40" s="99"/>
      <c r="AZ40" s="99"/>
      <c r="BA40" s="99"/>
      <c r="BB40" s="99"/>
      <c r="BC40" s="110"/>
      <c r="BD40" s="96"/>
      <c r="BE40" s="57"/>
      <c r="BF40" s="57"/>
      <c r="BG40" s="99" t="s">
        <v>230</v>
      </c>
      <c r="BH40" s="99"/>
      <c r="BI40" s="99"/>
      <c r="BJ40" s="99"/>
      <c r="BK40" s="99"/>
      <c r="BL40" s="99"/>
      <c r="BM40" s="99"/>
      <c r="BN40" s="110"/>
      <c r="BO40" s="96"/>
      <c r="BP40" s="57"/>
      <c r="BQ40" s="57"/>
      <c r="BR40" s="99" t="s">
        <v>229</v>
      </c>
      <c r="BS40" s="99"/>
      <c r="BT40" s="99"/>
      <c r="BU40" s="99"/>
      <c r="BV40" s="99"/>
      <c r="BW40" s="99"/>
      <c r="BX40" s="99"/>
      <c r="BY40" s="100"/>
    </row>
    <row r="41" spans="2:77" ht="16.5" customHeight="1" x14ac:dyDescent="0.55000000000000004">
      <c r="B41" s="75"/>
      <c r="C41" s="76"/>
      <c r="D41" s="76"/>
      <c r="E41" s="76"/>
      <c r="F41" s="7"/>
      <c r="G41" s="172"/>
      <c r="H41" s="195" t="s">
        <v>20</v>
      </c>
      <c r="I41" s="195"/>
      <c r="J41" s="195"/>
      <c r="K41" s="195"/>
      <c r="L41" s="195"/>
      <c r="M41" s="195"/>
      <c r="N41" s="195"/>
      <c r="O41" s="9"/>
      <c r="P41" s="9"/>
      <c r="Q41" s="9"/>
      <c r="R41" s="9"/>
      <c r="S41" s="9"/>
      <c r="T41" s="9"/>
      <c r="U41" s="9"/>
      <c r="W41" s="172"/>
      <c r="X41" s="195" t="s">
        <v>24</v>
      </c>
      <c r="Y41" s="195"/>
      <c r="Z41" s="195"/>
      <c r="AA41" s="195"/>
      <c r="AB41" s="195"/>
      <c r="AC41" s="195"/>
      <c r="AD41" s="195"/>
      <c r="AL41" s="5"/>
      <c r="AM41" s="2"/>
      <c r="AO41" s="75"/>
      <c r="AP41" s="76"/>
      <c r="AQ41" s="76"/>
      <c r="AR41" s="77"/>
      <c r="AS41" s="96"/>
      <c r="AT41" s="57"/>
      <c r="AU41" s="57"/>
      <c r="AV41" s="90"/>
      <c r="AW41" s="90"/>
      <c r="AX41" s="90"/>
      <c r="AY41" s="90"/>
      <c r="AZ41" s="90"/>
      <c r="BA41" s="90"/>
      <c r="BB41" s="90"/>
      <c r="BC41" s="91"/>
      <c r="BD41" s="96"/>
      <c r="BE41" s="57"/>
      <c r="BF41" s="57"/>
      <c r="BG41" s="90"/>
      <c r="BH41" s="90"/>
      <c r="BI41" s="90"/>
      <c r="BJ41" s="90"/>
      <c r="BK41" s="90"/>
      <c r="BL41" s="90"/>
      <c r="BM41" s="90"/>
      <c r="BN41" s="91"/>
      <c r="BO41" s="96"/>
      <c r="BP41" s="57"/>
      <c r="BQ41" s="57"/>
      <c r="BR41" s="90"/>
      <c r="BS41" s="90"/>
      <c r="BT41" s="90"/>
      <c r="BU41" s="90"/>
      <c r="BV41" s="90"/>
      <c r="BW41" s="90"/>
      <c r="BX41" s="90"/>
      <c r="BY41" s="94"/>
    </row>
    <row r="42" spans="2:77" ht="16.5" customHeight="1" x14ac:dyDescent="0.55000000000000004">
      <c r="B42" s="75"/>
      <c r="C42" s="76"/>
      <c r="D42" s="76"/>
      <c r="E42" s="76"/>
      <c r="F42" s="7"/>
      <c r="G42" s="172"/>
      <c r="H42" s="195"/>
      <c r="I42" s="195"/>
      <c r="J42" s="195"/>
      <c r="K42" s="195"/>
      <c r="L42" s="195"/>
      <c r="M42" s="195"/>
      <c r="N42" s="195"/>
      <c r="O42" s="9"/>
      <c r="P42" s="9"/>
      <c r="Q42" s="9"/>
      <c r="R42" s="9"/>
      <c r="S42" s="9"/>
      <c r="T42" s="9"/>
      <c r="U42" s="9"/>
      <c r="W42" s="172"/>
      <c r="X42" s="195"/>
      <c r="Y42" s="195"/>
      <c r="Z42" s="195"/>
      <c r="AA42" s="195"/>
      <c r="AB42" s="195"/>
      <c r="AC42" s="195"/>
      <c r="AD42" s="195"/>
      <c r="AL42" s="5"/>
      <c r="AM42" s="2"/>
      <c r="AO42" s="75"/>
      <c r="AP42" s="76"/>
      <c r="AQ42" s="76"/>
      <c r="AR42" s="77"/>
      <c r="AS42" s="96"/>
      <c r="AT42" s="57"/>
      <c r="AU42" s="57"/>
      <c r="AV42" s="90"/>
      <c r="AW42" s="90"/>
      <c r="AX42" s="90"/>
      <c r="AY42" s="90"/>
      <c r="AZ42" s="90"/>
      <c r="BA42" s="90"/>
      <c r="BB42" s="90"/>
      <c r="BC42" s="91"/>
      <c r="BD42" s="96"/>
      <c r="BE42" s="57"/>
      <c r="BF42" s="57"/>
      <c r="BG42" s="90"/>
      <c r="BH42" s="90"/>
      <c r="BI42" s="90"/>
      <c r="BJ42" s="90"/>
      <c r="BK42" s="90"/>
      <c r="BL42" s="90"/>
      <c r="BM42" s="90"/>
      <c r="BN42" s="91"/>
      <c r="BO42" s="96"/>
      <c r="BP42" s="57"/>
      <c r="BQ42" s="57"/>
      <c r="BR42" s="90"/>
      <c r="BS42" s="90"/>
      <c r="BT42" s="90"/>
      <c r="BU42" s="90"/>
      <c r="BV42" s="90"/>
      <c r="BW42" s="90"/>
      <c r="BX42" s="90"/>
      <c r="BY42" s="94"/>
    </row>
    <row r="43" spans="2:77" ht="16.5" customHeight="1" thickBot="1" x14ac:dyDescent="0.6">
      <c r="B43" s="75"/>
      <c r="C43" s="76"/>
      <c r="D43" s="76"/>
      <c r="E43" s="76"/>
      <c r="F43" s="7"/>
      <c r="G43" s="172"/>
      <c r="H43" s="196" t="s">
        <v>21</v>
      </c>
      <c r="I43" s="196"/>
      <c r="J43" s="196"/>
      <c r="K43" s="57" t="s">
        <v>22</v>
      </c>
      <c r="L43" s="198"/>
      <c r="M43" s="198"/>
      <c r="N43" s="198"/>
      <c r="O43" s="198"/>
      <c r="P43" s="198"/>
      <c r="Q43" s="198"/>
      <c r="R43" s="198"/>
      <c r="S43" s="198"/>
      <c r="T43" s="198"/>
      <c r="U43" s="57" t="s">
        <v>25</v>
      </c>
      <c r="AL43" s="5"/>
      <c r="AM43" s="2"/>
      <c r="AO43" s="78"/>
      <c r="AP43" s="79"/>
      <c r="AQ43" s="79"/>
      <c r="AR43" s="80"/>
      <c r="AS43" s="97"/>
      <c r="AT43" s="58"/>
      <c r="AU43" s="58"/>
      <c r="AV43" s="92"/>
      <c r="AW43" s="92"/>
      <c r="AX43" s="92"/>
      <c r="AY43" s="92"/>
      <c r="AZ43" s="92"/>
      <c r="BA43" s="92"/>
      <c r="BB43" s="92"/>
      <c r="BC43" s="93"/>
      <c r="BD43" s="97"/>
      <c r="BE43" s="58"/>
      <c r="BF43" s="58"/>
      <c r="BG43" s="92"/>
      <c r="BH43" s="92"/>
      <c r="BI43" s="92"/>
      <c r="BJ43" s="92"/>
      <c r="BK43" s="92"/>
      <c r="BL43" s="92"/>
      <c r="BM43" s="92"/>
      <c r="BN43" s="93"/>
      <c r="BO43" s="97"/>
      <c r="BP43" s="58"/>
      <c r="BQ43" s="58"/>
      <c r="BR43" s="92"/>
      <c r="BS43" s="92"/>
      <c r="BT43" s="92"/>
      <c r="BU43" s="92"/>
      <c r="BV43" s="92"/>
      <c r="BW43" s="92"/>
      <c r="BX43" s="92"/>
      <c r="BY43" s="95"/>
    </row>
    <row r="44" spans="2:77" ht="16.5" customHeight="1" thickTop="1" x14ac:dyDescent="0.55000000000000004">
      <c r="B44" s="75"/>
      <c r="C44" s="76"/>
      <c r="D44" s="76"/>
      <c r="E44" s="76"/>
      <c r="F44" s="8"/>
      <c r="G44" s="218"/>
      <c r="H44" s="197"/>
      <c r="I44" s="197"/>
      <c r="J44" s="197"/>
      <c r="K44" s="34"/>
      <c r="L44" s="199"/>
      <c r="M44" s="199"/>
      <c r="N44" s="199"/>
      <c r="O44" s="199"/>
      <c r="P44" s="199"/>
      <c r="Q44" s="199"/>
      <c r="R44" s="199"/>
      <c r="S44" s="199"/>
      <c r="T44" s="199"/>
      <c r="U44" s="34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1"/>
      <c r="AM44" s="2"/>
      <c r="BI44" s="12"/>
      <c r="BJ44" s="84" t="str">
        <f>IF($AB$11="","",VLOOKUP($AB$11,基本データ!$B$2:$E$176,4,FALSE))</f>
        <v/>
      </c>
      <c r="BK44" s="85"/>
      <c r="BL44" s="86"/>
      <c r="BM44" s="126" t="str">
        <f>IF($AB$11="","",VLOOKUP($AB$11,基本データ!$B$2:$D$176,3,FALSE))</f>
        <v/>
      </c>
      <c r="BN44" s="126"/>
      <c r="BO44" s="126"/>
      <c r="BP44" s="126"/>
      <c r="BQ44" s="126"/>
      <c r="BR44" s="126"/>
      <c r="BS44" s="126"/>
      <c r="BT44" s="126"/>
      <c r="BU44" s="32" t="s">
        <v>8</v>
      </c>
      <c r="BV44" s="32"/>
      <c r="BW44" s="32"/>
      <c r="BX44" s="32"/>
      <c r="BY44" s="33"/>
    </row>
    <row r="45" spans="2:77" ht="16.5" customHeight="1" thickBot="1" x14ac:dyDescent="0.6">
      <c r="B45" s="144" t="s">
        <v>26</v>
      </c>
      <c r="C45" s="145"/>
      <c r="D45" s="145"/>
      <c r="E45" s="146"/>
      <c r="F45" s="170" t="s">
        <v>27</v>
      </c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70"/>
      <c r="AE45" s="170"/>
      <c r="AF45" s="170"/>
      <c r="AG45" s="170"/>
      <c r="AH45" s="170"/>
      <c r="AI45" s="170"/>
      <c r="AJ45" s="170"/>
      <c r="AK45" s="170"/>
      <c r="AL45" s="171"/>
      <c r="AM45" s="2"/>
      <c r="BI45" s="5"/>
      <c r="BJ45" s="87"/>
      <c r="BK45" s="88"/>
      <c r="BL45" s="89"/>
      <c r="BM45" s="83"/>
      <c r="BN45" s="83"/>
      <c r="BO45" s="83"/>
      <c r="BP45" s="83"/>
      <c r="BQ45" s="83"/>
      <c r="BR45" s="83"/>
      <c r="BS45" s="83"/>
      <c r="BT45" s="83"/>
      <c r="BU45" s="58"/>
      <c r="BV45" s="58"/>
      <c r="BW45" s="58"/>
      <c r="BX45" s="58"/>
      <c r="BY45" s="81"/>
    </row>
    <row r="46" spans="2:77" ht="16.5" customHeight="1" thickTop="1" x14ac:dyDescent="0.55000000000000004">
      <c r="B46" s="147"/>
      <c r="C46" s="148"/>
      <c r="D46" s="148"/>
      <c r="E46" s="149"/>
      <c r="F46" s="170"/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70"/>
      <c r="U46" s="170"/>
      <c r="V46" s="170"/>
      <c r="W46" s="170"/>
      <c r="X46" s="170"/>
      <c r="Y46" s="170"/>
      <c r="Z46" s="170"/>
      <c r="AA46" s="170"/>
      <c r="AB46" s="170"/>
      <c r="AC46" s="170"/>
      <c r="AD46" s="170"/>
      <c r="AE46" s="170"/>
      <c r="AF46" s="170"/>
      <c r="AG46" s="170"/>
      <c r="AH46" s="170"/>
      <c r="AI46" s="170"/>
      <c r="AJ46" s="170"/>
      <c r="AK46" s="170"/>
      <c r="AL46" s="171"/>
      <c r="AM46" s="2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</row>
    <row r="47" spans="2:77" ht="16.5" customHeight="1" x14ac:dyDescent="0.55000000000000004">
      <c r="B47" s="147"/>
      <c r="C47" s="148"/>
      <c r="D47" s="148"/>
      <c r="E47" s="149"/>
      <c r="G47" s="172"/>
      <c r="H47" s="196" t="s">
        <v>28</v>
      </c>
      <c r="I47" s="196"/>
      <c r="J47" s="196"/>
      <c r="K47" s="196"/>
      <c r="L47" s="196"/>
      <c r="M47" s="196"/>
      <c r="N47" s="196"/>
      <c r="O47" s="196"/>
      <c r="AL47" s="5"/>
      <c r="AM47" s="2"/>
    </row>
    <row r="48" spans="2:77" ht="16.5" customHeight="1" x14ac:dyDescent="0.55000000000000004">
      <c r="B48" s="147"/>
      <c r="C48" s="148"/>
      <c r="D48" s="148"/>
      <c r="E48" s="149"/>
      <c r="G48" s="172"/>
      <c r="H48" s="196"/>
      <c r="I48" s="196"/>
      <c r="J48" s="196"/>
      <c r="K48" s="196"/>
      <c r="L48" s="196"/>
      <c r="M48" s="196"/>
      <c r="N48" s="196"/>
      <c r="O48" s="196"/>
      <c r="AL48" s="5"/>
      <c r="AM48" s="2"/>
    </row>
    <row r="49" spans="2:77" ht="16.5" customHeight="1" x14ac:dyDescent="0.55000000000000004">
      <c r="B49" s="147"/>
      <c r="C49" s="148"/>
      <c r="D49" s="148"/>
      <c r="E49" s="149"/>
      <c r="G49" s="172"/>
      <c r="H49" s="196" t="s">
        <v>236</v>
      </c>
      <c r="I49" s="196"/>
      <c r="J49" s="196"/>
      <c r="K49" s="196"/>
      <c r="L49" s="196"/>
      <c r="M49" s="196"/>
      <c r="N49" s="196"/>
      <c r="O49" s="196"/>
      <c r="P49" s="196"/>
      <c r="Q49" s="196"/>
      <c r="AL49" s="5"/>
      <c r="AM49" s="2"/>
    </row>
    <row r="50" spans="2:77" ht="16.5" customHeight="1" x14ac:dyDescent="0.55000000000000004">
      <c r="B50" s="147"/>
      <c r="C50" s="148"/>
      <c r="D50" s="148"/>
      <c r="E50" s="149"/>
      <c r="G50" s="172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AL50" s="5"/>
      <c r="AM50" s="2"/>
    </row>
    <row r="51" spans="2:77" ht="16.5" customHeight="1" thickBot="1" x14ac:dyDescent="0.6">
      <c r="B51" s="147"/>
      <c r="C51" s="148"/>
      <c r="D51" s="148"/>
      <c r="E51" s="149"/>
      <c r="J51" s="76" t="s">
        <v>29</v>
      </c>
      <c r="K51" s="76"/>
      <c r="L51" s="76"/>
      <c r="M51" s="76"/>
      <c r="N51" s="76"/>
      <c r="O51" s="57" t="s">
        <v>7</v>
      </c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L51" s="5"/>
      <c r="AM51" s="2"/>
    </row>
    <row r="52" spans="2:77" ht="16.5" customHeight="1" thickTop="1" x14ac:dyDescent="0.55000000000000004">
      <c r="B52" s="147"/>
      <c r="C52" s="148"/>
      <c r="D52" s="148"/>
      <c r="E52" s="149"/>
      <c r="J52" s="40"/>
      <c r="K52" s="40"/>
      <c r="L52" s="40"/>
      <c r="M52" s="40"/>
      <c r="N52" s="40"/>
      <c r="O52" s="5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L52" s="5"/>
      <c r="AM52" s="2"/>
      <c r="AO52" s="36" t="s">
        <v>0</v>
      </c>
      <c r="AP52" s="37"/>
      <c r="AQ52" s="37"/>
      <c r="AR52" s="38"/>
      <c r="AS52" s="42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4"/>
    </row>
    <row r="53" spans="2:77" ht="16.5" customHeight="1" x14ac:dyDescent="0.55000000000000004">
      <c r="B53" s="147"/>
      <c r="C53" s="148"/>
      <c r="D53" s="148"/>
      <c r="E53" s="149"/>
      <c r="J53" s="76" t="s">
        <v>2</v>
      </c>
      <c r="K53" s="76"/>
      <c r="L53" s="76"/>
      <c r="M53" s="76"/>
      <c r="N53" s="76"/>
      <c r="O53" s="57" t="s">
        <v>7</v>
      </c>
      <c r="P53" s="57" t="s">
        <v>3</v>
      </c>
      <c r="Q53" s="57"/>
      <c r="R53" s="57"/>
      <c r="S53" s="111"/>
      <c r="T53" s="111"/>
      <c r="U53" s="111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L53" s="5"/>
      <c r="AM53" s="2"/>
      <c r="AO53" s="39"/>
      <c r="AP53" s="40"/>
      <c r="AQ53" s="40"/>
      <c r="AR53" s="41"/>
      <c r="AS53" s="45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7"/>
    </row>
    <row r="54" spans="2:77" ht="16.5" customHeight="1" x14ac:dyDescent="0.55000000000000004">
      <c r="B54" s="147"/>
      <c r="C54" s="148"/>
      <c r="D54" s="148"/>
      <c r="E54" s="149"/>
      <c r="J54" s="40"/>
      <c r="K54" s="40"/>
      <c r="L54" s="40"/>
      <c r="M54" s="40"/>
      <c r="N54" s="40"/>
      <c r="O54" s="56"/>
      <c r="P54" s="56"/>
      <c r="Q54" s="56"/>
      <c r="R54" s="5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L54" s="5"/>
      <c r="AM54" s="2"/>
      <c r="AO54" s="75" t="s">
        <v>1</v>
      </c>
      <c r="AP54" s="76"/>
      <c r="AQ54" s="76"/>
      <c r="AR54" s="77"/>
      <c r="AS54" s="70"/>
      <c r="AT54" s="70"/>
      <c r="AU54" s="70"/>
      <c r="AV54" s="70"/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192"/>
    </row>
    <row r="55" spans="2:77" ht="16.5" customHeight="1" x14ac:dyDescent="0.55000000000000004">
      <c r="B55" s="147"/>
      <c r="C55" s="148"/>
      <c r="D55" s="148"/>
      <c r="E55" s="149"/>
      <c r="J55" s="76" t="s">
        <v>30</v>
      </c>
      <c r="K55" s="76"/>
      <c r="L55" s="76"/>
      <c r="M55" s="76"/>
      <c r="N55" s="76"/>
      <c r="O55" s="57" t="s">
        <v>7</v>
      </c>
      <c r="P55" s="219"/>
      <c r="Q55" s="52"/>
      <c r="R55" s="52"/>
      <c r="S55" s="52"/>
      <c r="T55" s="57" t="s">
        <v>13</v>
      </c>
      <c r="U55" s="52"/>
      <c r="V55" s="52"/>
      <c r="W55" s="52"/>
      <c r="X55" s="52"/>
      <c r="Y55" s="57" t="s">
        <v>13</v>
      </c>
      <c r="Z55" s="52"/>
      <c r="AA55" s="52"/>
      <c r="AB55" s="52"/>
      <c r="AC55" s="52"/>
      <c r="AL55" s="5"/>
      <c r="AM55" s="2"/>
      <c r="AO55" s="75"/>
      <c r="AP55" s="76"/>
      <c r="AQ55" s="76"/>
      <c r="AR55" s="77"/>
      <c r="AS55" s="70"/>
      <c r="AT55" s="70"/>
      <c r="AU55" s="70"/>
      <c r="AV55" s="70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192"/>
    </row>
    <row r="56" spans="2:77" ht="16.5" customHeight="1" x14ac:dyDescent="0.55000000000000004">
      <c r="B56" s="147"/>
      <c r="C56" s="148"/>
      <c r="D56" s="148"/>
      <c r="E56" s="149"/>
      <c r="F56" s="10"/>
      <c r="G56" s="10"/>
      <c r="H56" s="10"/>
      <c r="I56" s="10"/>
      <c r="J56" s="128"/>
      <c r="K56" s="128"/>
      <c r="L56" s="128"/>
      <c r="M56" s="128"/>
      <c r="N56" s="128"/>
      <c r="O56" s="34"/>
      <c r="P56" s="54"/>
      <c r="Q56" s="54"/>
      <c r="R56" s="54"/>
      <c r="S56" s="54"/>
      <c r="T56" s="34"/>
      <c r="U56" s="54"/>
      <c r="V56" s="54"/>
      <c r="W56" s="54"/>
      <c r="X56" s="54"/>
      <c r="Y56" s="34"/>
      <c r="Z56" s="54"/>
      <c r="AA56" s="54"/>
      <c r="AB56" s="54"/>
      <c r="AC56" s="54"/>
      <c r="AD56" s="10"/>
      <c r="AE56" s="10"/>
      <c r="AF56" s="10"/>
      <c r="AG56" s="10"/>
      <c r="AH56" s="10"/>
      <c r="AI56" s="10"/>
      <c r="AJ56" s="10"/>
      <c r="AK56" s="10"/>
      <c r="AL56" s="11"/>
      <c r="AM56" s="2"/>
      <c r="AO56" s="75"/>
      <c r="AP56" s="76"/>
      <c r="AQ56" s="76"/>
      <c r="AR56" s="77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192"/>
    </row>
    <row r="57" spans="2:77" ht="16.5" customHeight="1" thickBot="1" x14ac:dyDescent="0.6">
      <c r="B57" s="147"/>
      <c r="C57" s="148"/>
      <c r="D57" s="148"/>
      <c r="E57" s="149"/>
      <c r="F57" s="138" t="s">
        <v>233</v>
      </c>
      <c r="G57" s="139"/>
      <c r="H57" s="139"/>
      <c r="I57" s="139"/>
      <c r="J57" s="139"/>
      <c r="K57" s="139"/>
      <c r="L57" s="139"/>
      <c r="M57" s="139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40"/>
      <c r="AM57" s="2"/>
      <c r="AO57" s="127"/>
      <c r="AP57" s="128"/>
      <c r="AQ57" s="128"/>
      <c r="AR57" s="132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3"/>
      <c r="BI57" s="193"/>
      <c r="BJ57" s="3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</row>
    <row r="58" spans="2:77" ht="16.5" customHeight="1" thickTop="1" x14ac:dyDescent="0.55000000000000004">
      <c r="B58" s="147"/>
      <c r="C58" s="148"/>
      <c r="D58" s="148"/>
      <c r="E58" s="149"/>
      <c r="F58" s="141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  <c r="AG58" s="142"/>
      <c r="AH58" s="142"/>
      <c r="AI58" s="142"/>
      <c r="AJ58" s="142"/>
      <c r="AK58" s="142"/>
      <c r="AL58" s="143"/>
      <c r="AM58" s="2"/>
      <c r="AO58" s="133" t="s">
        <v>2</v>
      </c>
      <c r="AP58" s="134"/>
      <c r="AQ58" s="134"/>
      <c r="AR58" s="135"/>
      <c r="AV58" s="123" t="s">
        <v>4</v>
      </c>
      <c r="AW58" s="123"/>
      <c r="AX58" s="123"/>
      <c r="AY58" s="123"/>
      <c r="AZ58" s="123"/>
      <c r="BA58" s="123"/>
      <c r="BB58" s="123"/>
      <c r="BC58" s="124"/>
      <c r="BD58" s="167" t="s">
        <v>5</v>
      </c>
      <c r="BE58" s="99"/>
      <c r="BF58" s="99"/>
      <c r="BG58" s="99"/>
      <c r="BH58" s="99"/>
      <c r="BI58" s="99"/>
      <c r="BJ58" s="99"/>
      <c r="BK58" s="168"/>
      <c r="BL58" s="99" t="s">
        <v>229</v>
      </c>
      <c r="BM58" s="99"/>
      <c r="BN58" s="99"/>
      <c r="BO58" s="99"/>
      <c r="BP58" s="99"/>
      <c r="BQ58" s="99"/>
      <c r="BR58" s="99"/>
      <c r="BS58" s="99"/>
      <c r="BT58" s="99"/>
      <c r="BU58" s="99"/>
      <c r="BV58" s="99"/>
      <c r="BW58" s="99"/>
      <c r="BX58" s="99"/>
      <c r="BY58" s="100"/>
    </row>
    <row r="59" spans="2:77" ht="16.5" customHeight="1" x14ac:dyDescent="0.55000000000000004">
      <c r="B59" s="147"/>
      <c r="C59" s="148"/>
      <c r="D59" s="148"/>
      <c r="E59" s="149"/>
      <c r="F59" s="141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3"/>
      <c r="AM59" s="2"/>
      <c r="AO59" s="75"/>
      <c r="AP59" s="76"/>
      <c r="AQ59" s="76"/>
      <c r="AR59" s="77"/>
      <c r="AS59" s="96" t="s">
        <v>3</v>
      </c>
      <c r="AT59" s="57"/>
      <c r="AU59" s="57"/>
      <c r="AV59" s="111"/>
      <c r="AW59" s="111"/>
      <c r="AX59" s="111"/>
      <c r="AY59" s="111"/>
      <c r="AZ59" s="111"/>
      <c r="BA59" s="111"/>
      <c r="BB59" s="111"/>
      <c r="BC59" s="112"/>
      <c r="BD59" s="115"/>
      <c r="BE59" s="116"/>
      <c r="BF59" s="116"/>
      <c r="BG59" s="116"/>
      <c r="BH59" s="116"/>
      <c r="BI59" s="116"/>
      <c r="BJ59" s="116"/>
      <c r="BK59" s="117"/>
      <c r="BL59" s="111"/>
      <c r="BM59" s="111"/>
      <c r="BN59" s="111"/>
      <c r="BO59" s="111"/>
      <c r="BP59" s="111"/>
      <c r="BQ59" s="111"/>
      <c r="BR59" s="111"/>
      <c r="BS59" s="111"/>
      <c r="BT59" s="111"/>
      <c r="BU59" s="111"/>
      <c r="BV59" s="111"/>
      <c r="BW59" s="111"/>
      <c r="BX59" s="111"/>
      <c r="BY59" s="121"/>
    </row>
    <row r="60" spans="2:77" ht="16.5" customHeight="1" x14ac:dyDescent="0.55000000000000004">
      <c r="B60" s="147"/>
      <c r="C60" s="148"/>
      <c r="D60" s="148"/>
      <c r="E60" s="149"/>
      <c r="F60" s="13"/>
      <c r="G60" s="172"/>
      <c r="H60" s="196" t="s">
        <v>51</v>
      </c>
      <c r="I60" s="196"/>
      <c r="J60" s="196"/>
      <c r="K60" s="196"/>
      <c r="L60" s="196"/>
      <c r="M60" s="196"/>
      <c r="N60" s="196"/>
      <c r="O60" s="196"/>
      <c r="P60" s="196"/>
      <c r="Q60" s="196"/>
      <c r="R60" s="196"/>
      <c r="S60" s="196"/>
      <c r="T60" s="196"/>
      <c r="V60" s="172"/>
      <c r="W60" s="196" t="s">
        <v>52</v>
      </c>
      <c r="X60" s="196"/>
      <c r="Y60" s="196"/>
      <c r="Z60" s="196"/>
      <c r="AA60" s="196"/>
      <c r="AB60" s="196"/>
      <c r="AC60" s="196"/>
      <c r="AD60" s="196"/>
      <c r="AE60" s="196"/>
      <c r="AF60" s="196"/>
      <c r="AG60" s="196"/>
      <c r="AH60" s="196"/>
      <c r="AI60" s="196"/>
      <c r="AJ60" s="13"/>
      <c r="AK60" s="13"/>
      <c r="AL60" s="14"/>
      <c r="AO60" s="75"/>
      <c r="AP60" s="76"/>
      <c r="AQ60" s="76"/>
      <c r="AR60" s="77"/>
      <c r="AS60" s="96"/>
      <c r="AT60" s="57"/>
      <c r="AU60" s="57"/>
      <c r="AV60" s="111"/>
      <c r="AW60" s="111"/>
      <c r="AX60" s="111"/>
      <c r="AY60" s="111"/>
      <c r="AZ60" s="111"/>
      <c r="BA60" s="111"/>
      <c r="BB60" s="111"/>
      <c r="BC60" s="112"/>
      <c r="BD60" s="115"/>
      <c r="BE60" s="116"/>
      <c r="BF60" s="116"/>
      <c r="BG60" s="116"/>
      <c r="BH60" s="116"/>
      <c r="BI60" s="116"/>
      <c r="BJ60" s="116"/>
      <c r="BK60" s="117"/>
      <c r="BL60" s="111"/>
      <c r="BM60" s="111"/>
      <c r="BN60" s="111"/>
      <c r="BO60" s="111"/>
      <c r="BP60" s="111"/>
      <c r="BQ60" s="111"/>
      <c r="BR60" s="111"/>
      <c r="BS60" s="111"/>
      <c r="BT60" s="111"/>
      <c r="BU60" s="111"/>
      <c r="BV60" s="111"/>
      <c r="BW60" s="111"/>
      <c r="BX60" s="111"/>
      <c r="BY60" s="121"/>
    </row>
    <row r="61" spans="2:77" ht="16.5" customHeight="1" thickBot="1" x14ac:dyDescent="0.6">
      <c r="B61" s="150"/>
      <c r="C61" s="151"/>
      <c r="D61" s="151"/>
      <c r="E61" s="152"/>
      <c r="F61" s="4"/>
      <c r="G61" s="213"/>
      <c r="H61" s="220"/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4"/>
      <c r="V61" s="213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  <c r="AJ61" s="4"/>
      <c r="AK61" s="4"/>
      <c r="AL61" s="6"/>
      <c r="AO61" s="127"/>
      <c r="AP61" s="128"/>
      <c r="AQ61" s="128"/>
      <c r="AR61" s="132"/>
      <c r="AS61" s="98"/>
      <c r="AT61" s="34"/>
      <c r="AU61" s="34"/>
      <c r="AV61" s="113"/>
      <c r="AW61" s="113"/>
      <c r="AX61" s="113"/>
      <c r="AY61" s="113"/>
      <c r="AZ61" s="113"/>
      <c r="BA61" s="113"/>
      <c r="BB61" s="113"/>
      <c r="BC61" s="114"/>
      <c r="BD61" s="118"/>
      <c r="BE61" s="119"/>
      <c r="BF61" s="119"/>
      <c r="BG61" s="119"/>
      <c r="BH61" s="119"/>
      <c r="BI61" s="119"/>
      <c r="BJ61" s="119"/>
      <c r="BK61" s="120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22"/>
    </row>
    <row r="62" spans="2:77" ht="16.5" customHeight="1" thickTop="1" x14ac:dyDescent="0.55000000000000004">
      <c r="AO62" s="75" t="s">
        <v>14</v>
      </c>
      <c r="AP62" s="76"/>
      <c r="AQ62" s="76"/>
      <c r="AR62" s="77"/>
      <c r="AS62" s="164"/>
      <c r="AT62" s="59"/>
      <c r="AU62" s="59"/>
      <c r="AV62" s="59"/>
      <c r="AW62" s="55" t="s">
        <v>13</v>
      </c>
      <c r="AX62" s="59"/>
      <c r="AY62" s="59"/>
      <c r="AZ62" s="59"/>
      <c r="BA62" s="59"/>
      <c r="BB62" s="55" t="s">
        <v>13</v>
      </c>
      <c r="BC62" s="59"/>
      <c r="BD62" s="59"/>
      <c r="BE62" s="59"/>
      <c r="BF62" s="59"/>
      <c r="BY62" s="5"/>
    </row>
    <row r="63" spans="2:77" ht="16.5" customHeight="1" thickBot="1" x14ac:dyDescent="0.6">
      <c r="AO63" s="78"/>
      <c r="AP63" s="79"/>
      <c r="AQ63" s="79"/>
      <c r="AR63" s="80"/>
      <c r="AS63" s="165"/>
      <c r="AT63" s="166"/>
      <c r="AU63" s="166"/>
      <c r="AV63" s="166"/>
      <c r="AW63" s="58"/>
      <c r="AX63" s="166"/>
      <c r="AY63" s="166"/>
      <c r="AZ63" s="166"/>
      <c r="BA63" s="166"/>
      <c r="BB63" s="58"/>
      <c r="BC63" s="166"/>
      <c r="BD63" s="166"/>
      <c r="BE63" s="166"/>
      <c r="BF63" s="166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6"/>
    </row>
    <row r="64" spans="2:77" ht="16.5" customHeight="1" thickTop="1" thickBot="1" x14ac:dyDescent="0.6">
      <c r="BK64" s="12"/>
      <c r="BL64" s="84" t="str">
        <f>IF($AB$11="","",VLOOKUP($AB$11,基本データ!$B$2:$C$176,2,FALSE))</f>
        <v/>
      </c>
      <c r="BM64" s="85"/>
      <c r="BN64" s="86"/>
      <c r="BO64" s="82" t="str">
        <f>IF($AB$11="","",$AB$11)</f>
        <v/>
      </c>
      <c r="BP64" s="82"/>
      <c r="BQ64" s="82"/>
      <c r="BR64" s="82"/>
      <c r="BS64" s="82"/>
      <c r="BT64" s="82"/>
      <c r="BU64" s="82"/>
      <c r="BV64" s="82"/>
      <c r="BW64" s="32" t="s">
        <v>15</v>
      </c>
      <c r="BX64" s="32"/>
      <c r="BY64" s="33"/>
    </row>
    <row r="65" spans="2:77" ht="16.5" customHeight="1" thickTop="1" thickBot="1" x14ac:dyDescent="0.6">
      <c r="B65" s="214" t="s">
        <v>232</v>
      </c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6"/>
      <c r="BK65" s="5"/>
      <c r="BL65" s="87"/>
      <c r="BM65" s="88"/>
      <c r="BN65" s="89"/>
      <c r="BO65" s="83"/>
      <c r="BP65" s="83"/>
      <c r="BQ65" s="83"/>
      <c r="BR65" s="83"/>
      <c r="BS65" s="83"/>
      <c r="BT65" s="83"/>
      <c r="BU65" s="83"/>
      <c r="BV65" s="83"/>
      <c r="BW65" s="58"/>
      <c r="BX65" s="58"/>
      <c r="BY65" s="81"/>
    </row>
    <row r="66" spans="2:77" ht="16.5" customHeight="1" thickTop="1" x14ac:dyDescent="0.55000000000000004">
      <c r="B66" s="217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3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</row>
    <row r="67" spans="2:77" ht="16.5" customHeight="1" x14ac:dyDescent="0.55000000000000004">
      <c r="B67" s="217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  <c r="AG67" s="142"/>
      <c r="AH67" s="142"/>
      <c r="AI67" s="142"/>
      <c r="AJ67" s="142"/>
      <c r="AK67" s="142"/>
      <c r="AL67" s="143"/>
    </row>
    <row r="68" spans="2:77" ht="16.5" customHeight="1" x14ac:dyDescent="0.55000000000000004">
      <c r="B68" s="2"/>
      <c r="C68" s="76" t="s">
        <v>36</v>
      </c>
      <c r="D68" s="76"/>
      <c r="E68" s="76"/>
      <c r="F68" s="76"/>
      <c r="G68" s="76"/>
      <c r="H68" s="57" t="s">
        <v>7</v>
      </c>
      <c r="I68" s="172"/>
      <c r="J68" s="57" t="s">
        <v>31</v>
      </c>
      <c r="K68" s="57"/>
      <c r="L68" s="52"/>
      <c r="M68" s="52"/>
      <c r="N68" s="52"/>
      <c r="O68" s="57" t="s">
        <v>32</v>
      </c>
      <c r="Q68" s="172"/>
      <c r="R68" s="57" t="s">
        <v>33</v>
      </c>
      <c r="S68" s="57"/>
      <c r="T68" s="52"/>
      <c r="U68" s="52"/>
      <c r="V68" s="52"/>
      <c r="W68" s="57" t="s">
        <v>32</v>
      </c>
      <c r="Y68" s="172"/>
      <c r="Z68" s="57" t="s">
        <v>235</v>
      </c>
      <c r="AA68" s="57"/>
      <c r="AL68" s="5"/>
      <c r="AM68" s="2"/>
    </row>
    <row r="69" spans="2:77" ht="16.5" customHeight="1" thickBot="1" x14ac:dyDescent="0.6">
      <c r="B69" s="2"/>
      <c r="C69" s="40"/>
      <c r="D69" s="40"/>
      <c r="E69" s="40"/>
      <c r="F69" s="40"/>
      <c r="G69" s="40"/>
      <c r="H69" s="56"/>
      <c r="I69" s="194"/>
      <c r="J69" s="56"/>
      <c r="K69" s="56"/>
      <c r="L69" s="221"/>
      <c r="M69" s="221"/>
      <c r="N69" s="221"/>
      <c r="O69" s="56"/>
      <c r="P69" s="15"/>
      <c r="Q69" s="194"/>
      <c r="R69" s="56"/>
      <c r="S69" s="56"/>
      <c r="T69" s="221"/>
      <c r="U69" s="221"/>
      <c r="V69" s="221"/>
      <c r="W69" s="56"/>
      <c r="X69" s="15"/>
      <c r="Y69" s="194"/>
      <c r="Z69" s="56"/>
      <c r="AA69" s="56"/>
      <c r="AB69" s="15"/>
      <c r="AC69" s="15"/>
      <c r="AD69" s="15"/>
      <c r="AE69" s="15"/>
      <c r="AF69" s="15"/>
      <c r="AG69" s="15"/>
      <c r="AH69" s="15"/>
      <c r="AI69" s="15"/>
      <c r="AJ69" s="15"/>
      <c r="AL69" s="5"/>
      <c r="AM69" s="2"/>
      <c r="BB69" s="48" t="s">
        <v>46</v>
      </c>
      <c r="BC69" s="48"/>
      <c r="BD69" s="48"/>
      <c r="BE69" s="48"/>
      <c r="BF69" s="48"/>
      <c r="BG69" s="48"/>
      <c r="BH69" s="48"/>
    </row>
    <row r="70" spans="2:77" ht="16.5" customHeight="1" thickTop="1" x14ac:dyDescent="0.55000000000000004">
      <c r="B70" s="2"/>
      <c r="C70" s="76" t="s">
        <v>34</v>
      </c>
      <c r="D70" s="76"/>
      <c r="E70" s="76"/>
      <c r="F70" s="76"/>
      <c r="G70" s="76"/>
      <c r="H70" s="57" t="s">
        <v>7</v>
      </c>
      <c r="I70" s="172"/>
      <c r="J70" s="57" t="s">
        <v>31</v>
      </c>
      <c r="K70" s="57"/>
      <c r="L70" s="52"/>
      <c r="M70" s="52"/>
      <c r="N70" s="52"/>
      <c r="O70" s="57" t="s">
        <v>32</v>
      </c>
      <c r="Q70" s="172"/>
      <c r="R70" s="57" t="s">
        <v>33</v>
      </c>
      <c r="S70" s="57"/>
      <c r="T70" s="52"/>
      <c r="U70" s="52"/>
      <c r="V70" s="52"/>
      <c r="W70" s="57" t="s">
        <v>32</v>
      </c>
      <c r="Y70" s="172"/>
      <c r="Z70" s="57" t="s">
        <v>37</v>
      </c>
      <c r="AA70" s="57"/>
      <c r="AB70" s="57"/>
      <c r="AC70" s="57"/>
      <c r="AD70" s="57"/>
      <c r="AE70" s="57"/>
      <c r="AF70" s="57"/>
      <c r="AH70" s="172"/>
      <c r="AI70" s="57" t="s">
        <v>235</v>
      </c>
      <c r="AJ70" s="57"/>
      <c r="AL70" s="5"/>
      <c r="AM70" s="2"/>
      <c r="BB70" s="36" t="s">
        <v>41</v>
      </c>
      <c r="BC70" s="37"/>
      <c r="BD70" s="37"/>
      <c r="BE70" s="37"/>
      <c r="BF70" s="37"/>
      <c r="BG70" s="37"/>
      <c r="BH70" s="32" t="s">
        <v>7</v>
      </c>
      <c r="BI70" s="32"/>
      <c r="BJ70" s="32"/>
      <c r="BK70" s="32"/>
      <c r="BL70" s="32" t="s">
        <v>42</v>
      </c>
      <c r="BM70" s="32"/>
      <c r="BN70" s="32" t="s">
        <v>43</v>
      </c>
      <c r="BO70" s="32"/>
      <c r="BP70" s="32"/>
      <c r="BQ70" s="32"/>
      <c r="BR70" s="32" t="s">
        <v>42</v>
      </c>
      <c r="BS70" s="32"/>
      <c r="BT70" s="32" t="s">
        <v>22</v>
      </c>
      <c r="BU70" s="32"/>
      <c r="BV70" s="32"/>
      <c r="BW70" s="32" t="s">
        <v>44</v>
      </c>
      <c r="BX70" s="32"/>
      <c r="BY70" s="33" t="s">
        <v>25</v>
      </c>
    </row>
    <row r="71" spans="2:77" ht="16.5" customHeight="1" x14ac:dyDescent="0.55000000000000004">
      <c r="B71" s="2"/>
      <c r="C71" s="40"/>
      <c r="D71" s="40"/>
      <c r="E71" s="40"/>
      <c r="F71" s="40"/>
      <c r="G71" s="40"/>
      <c r="H71" s="56"/>
      <c r="I71" s="194"/>
      <c r="J71" s="56"/>
      <c r="K71" s="56"/>
      <c r="L71" s="221"/>
      <c r="M71" s="221"/>
      <c r="N71" s="221"/>
      <c r="O71" s="56"/>
      <c r="P71" s="15"/>
      <c r="Q71" s="194"/>
      <c r="R71" s="56"/>
      <c r="S71" s="56"/>
      <c r="T71" s="221"/>
      <c r="U71" s="221"/>
      <c r="V71" s="221"/>
      <c r="W71" s="56"/>
      <c r="X71" s="15"/>
      <c r="Y71" s="194"/>
      <c r="Z71" s="56"/>
      <c r="AA71" s="56"/>
      <c r="AB71" s="56"/>
      <c r="AC71" s="56"/>
      <c r="AD71" s="56"/>
      <c r="AE71" s="56"/>
      <c r="AF71" s="56"/>
      <c r="AG71" s="15"/>
      <c r="AH71" s="194"/>
      <c r="AI71" s="56"/>
      <c r="AJ71" s="56"/>
      <c r="AL71" s="5"/>
      <c r="AM71" s="2"/>
      <c r="BB71" s="127"/>
      <c r="BC71" s="128"/>
      <c r="BD71" s="128"/>
      <c r="BE71" s="128"/>
      <c r="BF71" s="128"/>
      <c r="BG71" s="128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5"/>
    </row>
    <row r="72" spans="2:77" ht="16.5" customHeight="1" x14ac:dyDescent="0.55000000000000004">
      <c r="B72" s="2"/>
      <c r="C72" s="63" t="s">
        <v>234</v>
      </c>
      <c r="D72" s="63"/>
      <c r="E72" s="63"/>
      <c r="F72" s="63"/>
      <c r="G72" s="63"/>
      <c r="H72" s="63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57" t="s">
        <v>7</v>
      </c>
      <c r="X72" s="52"/>
      <c r="Y72" s="52"/>
      <c r="Z72" s="52"/>
      <c r="AA72" s="57" t="s">
        <v>35</v>
      </c>
      <c r="AB72" s="57"/>
      <c r="AC72" s="52"/>
      <c r="AD72" s="52"/>
      <c r="AE72" s="52"/>
      <c r="AF72" s="57" t="s">
        <v>32</v>
      </c>
      <c r="AL72" s="5"/>
      <c r="AM72" s="2"/>
      <c r="BB72" s="75" t="s">
        <v>45</v>
      </c>
      <c r="BC72" s="76"/>
      <c r="BD72" s="76"/>
      <c r="BE72" s="76"/>
      <c r="BF72" s="76"/>
      <c r="BG72" s="76"/>
      <c r="BH72" s="57" t="s">
        <v>7</v>
      </c>
      <c r="BI72" s="57"/>
      <c r="BJ72" s="57"/>
      <c r="BK72" s="57"/>
      <c r="BL72" s="57" t="s">
        <v>42</v>
      </c>
      <c r="BM72" s="57"/>
      <c r="BN72" s="57" t="s">
        <v>43</v>
      </c>
      <c r="BO72" s="57"/>
      <c r="BP72" s="57"/>
      <c r="BQ72" s="57"/>
      <c r="BR72" s="57" t="s">
        <v>42</v>
      </c>
      <c r="BS72" s="57"/>
      <c r="BT72" s="57" t="s">
        <v>22</v>
      </c>
      <c r="BU72" s="57"/>
      <c r="BV72" s="57"/>
      <c r="BW72" s="57" t="s">
        <v>44</v>
      </c>
      <c r="BX72" s="57"/>
      <c r="BY72" s="125" t="s">
        <v>25</v>
      </c>
    </row>
    <row r="73" spans="2:77" ht="16.5" customHeight="1" thickBot="1" x14ac:dyDescent="0.6">
      <c r="B73" s="2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2"/>
      <c r="Y73" s="52"/>
      <c r="Z73" s="52"/>
      <c r="AA73" s="57"/>
      <c r="AB73" s="57"/>
      <c r="AC73" s="52"/>
      <c r="AD73" s="52"/>
      <c r="AE73" s="52"/>
      <c r="AF73" s="57"/>
      <c r="AL73" s="5"/>
      <c r="AM73" s="2"/>
      <c r="BB73" s="78"/>
      <c r="BC73" s="79"/>
      <c r="BD73" s="79"/>
      <c r="BE73" s="79"/>
      <c r="BF73" s="79"/>
      <c r="BG73" s="79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81"/>
    </row>
    <row r="74" spans="2:77" ht="16.5" customHeight="1" thickTop="1" x14ac:dyDescent="0.55000000000000004">
      <c r="B74" s="2"/>
      <c r="C74" s="222" t="s">
        <v>238</v>
      </c>
      <c r="D74" s="222"/>
      <c r="E74" s="222"/>
      <c r="F74" s="222"/>
      <c r="G74" s="222"/>
      <c r="H74" s="222"/>
      <c r="I74" s="222"/>
      <c r="J74" s="222"/>
      <c r="K74" s="222"/>
      <c r="L74" s="222"/>
      <c r="M74" s="222"/>
      <c r="N74" s="222"/>
      <c r="O74" s="222"/>
      <c r="P74" s="222"/>
      <c r="Q74" s="222"/>
      <c r="R74" s="222"/>
      <c r="S74" s="222"/>
      <c r="T74" s="222"/>
      <c r="U74" s="222"/>
      <c r="V74" s="222"/>
      <c r="W74" s="222"/>
      <c r="X74" s="222"/>
      <c r="Y74" s="222"/>
      <c r="Z74" s="222"/>
      <c r="AA74" s="222"/>
      <c r="AB74" s="222"/>
      <c r="AC74" s="222"/>
      <c r="AD74" s="222"/>
      <c r="AE74" s="222"/>
      <c r="AF74" s="222"/>
      <c r="AG74" s="222"/>
      <c r="AH74" s="222"/>
      <c r="AI74" s="222"/>
      <c r="AJ74" s="222"/>
      <c r="AK74" s="222"/>
      <c r="AL74" s="223"/>
      <c r="AM74" s="2"/>
      <c r="BL74" s="84" t="str">
        <f>IF($AB$11="","",VLOOKUP($AB$11,基本データ!$B$2:$C$176,2,FALSE))</f>
        <v/>
      </c>
      <c r="BM74" s="85"/>
      <c r="BN74" s="86"/>
      <c r="BO74" s="126" t="str">
        <f>IF($AB$11="","",$AB$11)</f>
        <v/>
      </c>
      <c r="BP74" s="126"/>
      <c r="BQ74" s="126"/>
      <c r="BR74" s="126"/>
      <c r="BS74" s="126"/>
      <c r="BT74" s="126"/>
      <c r="BU74" s="126"/>
      <c r="BV74" s="126"/>
      <c r="BW74" s="32" t="s">
        <v>15</v>
      </c>
      <c r="BX74" s="32"/>
      <c r="BY74" s="33"/>
    </row>
    <row r="75" spans="2:77" ht="16.5" customHeight="1" thickBot="1" x14ac:dyDescent="0.6">
      <c r="B75" s="3"/>
      <c r="C75" s="224"/>
      <c r="D75" s="224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4"/>
      <c r="R75" s="224"/>
      <c r="S75" s="224"/>
      <c r="T75" s="224"/>
      <c r="U75" s="224"/>
      <c r="V75" s="224"/>
      <c r="W75" s="224"/>
      <c r="X75" s="224"/>
      <c r="Y75" s="224"/>
      <c r="Z75" s="224"/>
      <c r="AA75" s="224"/>
      <c r="AB75" s="224"/>
      <c r="AC75" s="224"/>
      <c r="AD75" s="224"/>
      <c r="AE75" s="224"/>
      <c r="AF75" s="224"/>
      <c r="AG75" s="224"/>
      <c r="AH75" s="224"/>
      <c r="AI75" s="224"/>
      <c r="AJ75" s="224"/>
      <c r="AK75" s="224"/>
      <c r="AL75" s="225"/>
      <c r="AM75" s="2"/>
      <c r="BL75" s="87"/>
      <c r="BM75" s="88"/>
      <c r="BN75" s="89"/>
      <c r="BO75" s="83"/>
      <c r="BP75" s="83"/>
      <c r="BQ75" s="83"/>
      <c r="BR75" s="83"/>
      <c r="BS75" s="83"/>
      <c r="BT75" s="83"/>
      <c r="BU75" s="83"/>
      <c r="BV75" s="83"/>
      <c r="BW75" s="58"/>
      <c r="BX75" s="58"/>
      <c r="BY75" s="81"/>
    </row>
    <row r="76" spans="2:77" ht="15.5" customHeight="1" thickTop="1" x14ac:dyDescent="0.55000000000000004"/>
    <row r="77" spans="2:77" ht="16" customHeight="1" x14ac:dyDescent="0.55000000000000004"/>
    <row r="78" spans="2:77" ht="16" customHeight="1" x14ac:dyDescent="0.55000000000000004"/>
    <row r="79" spans="2:77" ht="16" customHeight="1" x14ac:dyDescent="0.55000000000000004"/>
    <row r="80" spans="2:77" ht="16" customHeight="1" x14ac:dyDescent="0.55000000000000004"/>
    <row r="81" ht="16" customHeight="1" x14ac:dyDescent="0.55000000000000004"/>
    <row r="82" ht="16" customHeight="1" x14ac:dyDescent="0.55000000000000004"/>
    <row r="83" ht="16" customHeight="1" x14ac:dyDescent="0.55000000000000004"/>
    <row r="84" ht="16" customHeight="1" x14ac:dyDescent="0.55000000000000004"/>
    <row r="85" ht="16" customHeight="1" x14ac:dyDescent="0.55000000000000004"/>
    <row r="86" ht="16" customHeight="1" x14ac:dyDescent="0.55000000000000004"/>
    <row r="87" ht="16" customHeight="1" x14ac:dyDescent="0.55000000000000004"/>
    <row r="88" ht="16" customHeight="1" x14ac:dyDescent="0.55000000000000004"/>
    <row r="89" ht="16" customHeight="1" x14ac:dyDescent="0.55000000000000004"/>
    <row r="90" ht="16" customHeight="1" x14ac:dyDescent="0.55000000000000004"/>
    <row r="91" ht="16" customHeight="1" x14ac:dyDescent="0.55000000000000004"/>
  </sheetData>
  <sheetProtection algorithmName="SHA-512" hashValue="mQMGzceF8UDa1Hhci5pMMkeQ1ZUaUnHvuzF47syKWFxuYXjuG4PBYdBV0/hceyp567O4+Oyx+wqsAylG9KIQbA==" saltValue="xpL1svFYU3M7pzRW2O3wtA==" spinCount="100000" sheet="1" objects="1" scenarios="1"/>
  <mergeCells count="247">
    <mergeCell ref="C74:AL75"/>
    <mergeCell ref="C70:G71"/>
    <mergeCell ref="H70:H71"/>
    <mergeCell ref="I70:I71"/>
    <mergeCell ref="Z70:AF71"/>
    <mergeCell ref="AH70:AH71"/>
    <mergeCell ref="AI70:AJ71"/>
    <mergeCell ref="W72:W73"/>
    <mergeCell ref="X72:Z73"/>
    <mergeCell ref="AA72:AB73"/>
    <mergeCell ref="AC72:AE73"/>
    <mergeCell ref="AF72:AF73"/>
    <mergeCell ref="C72:V73"/>
    <mergeCell ref="J70:K71"/>
    <mergeCell ref="O70:O71"/>
    <mergeCell ref="W70:W71"/>
    <mergeCell ref="Y70:Y71"/>
    <mergeCell ref="L70:N71"/>
    <mergeCell ref="Q70:Q71"/>
    <mergeCell ref="R70:S71"/>
    <mergeCell ref="T70:V71"/>
    <mergeCell ref="C68:G69"/>
    <mergeCell ref="H68:H69"/>
    <mergeCell ref="I68:I69"/>
    <mergeCell ref="J68:K69"/>
    <mergeCell ref="L68:N69"/>
    <mergeCell ref="O68:O69"/>
    <mergeCell ref="Q68:Q69"/>
    <mergeCell ref="R68:S69"/>
    <mergeCell ref="T68:V69"/>
    <mergeCell ref="G60:G61"/>
    <mergeCell ref="U55:X56"/>
    <mergeCell ref="Y55:Y56"/>
    <mergeCell ref="Z55:AC56"/>
    <mergeCell ref="O53:O54"/>
    <mergeCell ref="O55:O56"/>
    <mergeCell ref="Y33:AB34"/>
    <mergeCell ref="F28:H30"/>
    <mergeCell ref="B65:AL67"/>
    <mergeCell ref="P51:AG52"/>
    <mergeCell ref="G43:G44"/>
    <mergeCell ref="Y28:AL30"/>
    <mergeCell ref="X39:AD40"/>
    <mergeCell ref="X41:AD42"/>
    <mergeCell ref="O33:R34"/>
    <mergeCell ref="P53:R54"/>
    <mergeCell ref="P55:S56"/>
    <mergeCell ref="T55:T56"/>
    <mergeCell ref="J55:N56"/>
    <mergeCell ref="S53:AG54"/>
    <mergeCell ref="H60:T61"/>
    <mergeCell ref="W60:AI61"/>
    <mergeCell ref="J53:N54"/>
    <mergeCell ref="V60:V61"/>
    <mergeCell ref="T13:AA15"/>
    <mergeCell ref="AB13:AL15"/>
    <mergeCell ref="W23:AL26"/>
    <mergeCell ref="F45:AL46"/>
    <mergeCell ref="G47:G48"/>
    <mergeCell ref="G49:G50"/>
    <mergeCell ref="H47:O48"/>
    <mergeCell ref="H49:Q50"/>
    <mergeCell ref="J51:N52"/>
    <mergeCell ref="O51:O52"/>
    <mergeCell ref="G35:M36"/>
    <mergeCell ref="N31:N32"/>
    <mergeCell ref="I28:P30"/>
    <mergeCell ref="Q28:X30"/>
    <mergeCell ref="W68:W69"/>
    <mergeCell ref="Y68:Y69"/>
    <mergeCell ref="Z68:AA69"/>
    <mergeCell ref="H39:U40"/>
    <mergeCell ref="H41:N42"/>
    <mergeCell ref="H43:J44"/>
    <mergeCell ref="K43:K44"/>
    <mergeCell ref="W39:W40"/>
    <mergeCell ref="W41:W42"/>
    <mergeCell ref="L43:T44"/>
    <mergeCell ref="U43:U44"/>
    <mergeCell ref="BG13:BI13"/>
    <mergeCell ref="BG14:BI16"/>
    <mergeCell ref="AS13:BF16"/>
    <mergeCell ref="F21:V22"/>
    <mergeCell ref="F23:V26"/>
    <mergeCell ref="AO54:AR57"/>
    <mergeCell ref="AS52:BI53"/>
    <mergeCell ref="AS54:BI57"/>
    <mergeCell ref="B21:E22"/>
    <mergeCell ref="B23:E26"/>
    <mergeCell ref="AL21:AL22"/>
    <mergeCell ref="AJ21:AK22"/>
    <mergeCell ref="AI21:AI22"/>
    <mergeCell ref="AG21:AH22"/>
    <mergeCell ref="AF21:AF22"/>
    <mergeCell ref="AC21:AE22"/>
    <mergeCell ref="AA21:AB22"/>
    <mergeCell ref="W21:Z22"/>
    <mergeCell ref="B27:E30"/>
    <mergeCell ref="I27:P27"/>
    <mergeCell ref="Q27:X27"/>
    <mergeCell ref="B31:E36"/>
    <mergeCell ref="G31:M32"/>
    <mergeCell ref="G33:M34"/>
    <mergeCell ref="B37:E44"/>
    <mergeCell ref="AV18:BC20"/>
    <mergeCell ref="Y27:AL27"/>
    <mergeCell ref="AO62:AR63"/>
    <mergeCell ref="AS62:AV63"/>
    <mergeCell ref="AW62:AW63"/>
    <mergeCell ref="AX62:BA63"/>
    <mergeCell ref="BB62:BB63"/>
    <mergeCell ref="BD58:BK58"/>
    <mergeCell ref="BC62:BF63"/>
    <mergeCell ref="O35:AL36"/>
    <mergeCell ref="F37:AL38"/>
    <mergeCell ref="G39:G40"/>
    <mergeCell ref="G41:G42"/>
    <mergeCell ref="N33:N34"/>
    <mergeCell ref="N35:N36"/>
    <mergeCell ref="O31:R32"/>
    <mergeCell ref="S31:S32"/>
    <mergeCell ref="T31:W32"/>
    <mergeCell ref="X31:X32"/>
    <mergeCell ref="Y31:AB32"/>
    <mergeCell ref="S33:S34"/>
    <mergeCell ref="X33:X34"/>
    <mergeCell ref="T33:W34"/>
    <mergeCell ref="AO52:AR53"/>
    <mergeCell ref="BO30:BY31"/>
    <mergeCell ref="AV36:AY36"/>
    <mergeCell ref="AZ36:BC36"/>
    <mergeCell ref="AV37:AY39"/>
    <mergeCell ref="AZ37:BC39"/>
    <mergeCell ref="BG36:BJ36"/>
    <mergeCell ref="BK36:BN36"/>
    <mergeCell ref="BR36:BU36"/>
    <mergeCell ref="AO30:AR31"/>
    <mergeCell ref="AO32:AR35"/>
    <mergeCell ref="AS30:BC31"/>
    <mergeCell ref="BD30:BN31"/>
    <mergeCell ref="BG37:BJ39"/>
    <mergeCell ref="BW32:BY32"/>
    <mergeCell ref="BW33:BY35"/>
    <mergeCell ref="AS32:AZ35"/>
    <mergeCell ref="V3:AL4"/>
    <mergeCell ref="F57:AL59"/>
    <mergeCell ref="B45:E61"/>
    <mergeCell ref="BJ44:BL45"/>
    <mergeCell ref="BU44:BY45"/>
    <mergeCell ref="BM44:BT45"/>
    <mergeCell ref="AS36:AU36"/>
    <mergeCell ref="BD36:BF36"/>
    <mergeCell ref="BO36:BQ36"/>
    <mergeCell ref="BV36:BY36"/>
    <mergeCell ref="AS18:AU20"/>
    <mergeCell ref="AS21:AS22"/>
    <mergeCell ref="AS23:AS24"/>
    <mergeCell ref="BD18:BK20"/>
    <mergeCell ref="BY15:BY16"/>
    <mergeCell ref="BW15:BX16"/>
    <mergeCell ref="BV15:BV16"/>
    <mergeCell ref="BT15:BU16"/>
    <mergeCell ref="BS15:BS16"/>
    <mergeCell ref="BP15:BR16"/>
    <mergeCell ref="BN15:BO16"/>
    <mergeCell ref="BJ15:BM16"/>
    <mergeCell ref="BD17:BK17"/>
    <mergeCell ref="T11:AA12"/>
    <mergeCell ref="BL74:BN75"/>
    <mergeCell ref="BO74:BV75"/>
    <mergeCell ref="BW74:BY75"/>
    <mergeCell ref="BB70:BG71"/>
    <mergeCell ref="AO13:AR16"/>
    <mergeCell ref="AO17:AR20"/>
    <mergeCell ref="AV17:BC17"/>
    <mergeCell ref="BL17:BY17"/>
    <mergeCell ref="AO21:AR24"/>
    <mergeCell ref="AT21:AZ22"/>
    <mergeCell ref="AT23:AZ24"/>
    <mergeCell ref="BY70:BY71"/>
    <mergeCell ref="BB72:BG73"/>
    <mergeCell ref="BH72:BH73"/>
    <mergeCell ref="BI72:BK73"/>
    <mergeCell ref="BL72:BM73"/>
    <mergeCell ref="BN72:BN73"/>
    <mergeCell ref="BO72:BQ73"/>
    <mergeCell ref="BR72:BS73"/>
    <mergeCell ref="BT72:BT73"/>
    <mergeCell ref="BU72:BV73"/>
    <mergeCell ref="BW72:BX73"/>
    <mergeCell ref="AO58:AR61"/>
    <mergeCell ref="BL18:BY20"/>
    <mergeCell ref="BY72:BY73"/>
    <mergeCell ref="BH70:BH71"/>
    <mergeCell ref="BI70:BK71"/>
    <mergeCell ref="BL70:BM71"/>
    <mergeCell ref="BN70:BN71"/>
    <mergeCell ref="BO70:BQ71"/>
    <mergeCell ref="BR70:BS71"/>
    <mergeCell ref="BT70:BT71"/>
    <mergeCell ref="BU70:BV71"/>
    <mergeCell ref="BW70:BX71"/>
    <mergeCell ref="BW64:BY65"/>
    <mergeCell ref="BO64:BV65"/>
    <mergeCell ref="BL64:BN65"/>
    <mergeCell ref="AV41:BC43"/>
    <mergeCell ref="BG41:BN43"/>
    <mergeCell ref="BR41:BY43"/>
    <mergeCell ref="AS37:AU43"/>
    <mergeCell ref="BD37:BF43"/>
    <mergeCell ref="BO37:BQ43"/>
    <mergeCell ref="AS59:AU61"/>
    <mergeCell ref="BR40:BY40"/>
    <mergeCell ref="BR37:BU39"/>
    <mergeCell ref="BV37:BY39"/>
    <mergeCell ref="BK37:BN39"/>
    <mergeCell ref="AV40:BC40"/>
    <mergeCell ref="BG40:BN40"/>
    <mergeCell ref="BL58:BY58"/>
    <mergeCell ref="AV59:BC61"/>
    <mergeCell ref="BD59:BK61"/>
    <mergeCell ref="BL59:BY61"/>
    <mergeCell ref="AV58:BC58"/>
    <mergeCell ref="AB11:AI12"/>
    <mergeCell ref="AJ11:AL12"/>
    <mergeCell ref="AO11:AR12"/>
    <mergeCell ref="AS11:BI12"/>
    <mergeCell ref="BB69:BH69"/>
    <mergeCell ref="BA32:BC32"/>
    <mergeCell ref="BA33:BC35"/>
    <mergeCell ref="BL32:BN32"/>
    <mergeCell ref="BL33:BN35"/>
    <mergeCell ref="BA21:BA22"/>
    <mergeCell ref="BA23:BA24"/>
    <mergeCell ref="BL21:BO22"/>
    <mergeCell ref="BL23:BO24"/>
    <mergeCell ref="BF23:BF24"/>
    <mergeCell ref="BG21:BJ22"/>
    <mergeCell ref="BK21:BK22"/>
    <mergeCell ref="BG23:BJ24"/>
    <mergeCell ref="BK23:BK24"/>
    <mergeCell ref="BB21:BE22"/>
    <mergeCell ref="BB23:BE24"/>
    <mergeCell ref="BF21:BF22"/>
    <mergeCell ref="BD32:BK35"/>
    <mergeCell ref="BO32:BV35"/>
    <mergeCell ref="AO36:AR43"/>
  </mergeCells>
  <phoneticPr fontId="1"/>
  <dataValidations count="8">
    <dataValidation type="list" imeMode="hiragana" allowBlank="1" showInputMessage="1" showErrorMessage="1" sqref="AB11:AI12" xr:uid="{0F29F231-4DD2-45B2-B60F-4277A594FE12}">
      <formula1>INDIRECT("自治会名")</formula1>
    </dataValidation>
    <dataValidation imeMode="hiragana" allowBlank="1" showInputMessage="1" showErrorMessage="1" sqref="AB13:AL15 Y28:AL30 L43:T44 P51:AG52 S53:AG54 AS11:BI12 AS13:BF16 BL18:BY20 AS30:BY31 BD32:BK35 AS32:AZ35 BO32:BV35 AV41:BC43 BG41:BN43 BR41:BY43 AS52:BI57 BL59:BY61 F21:V26" xr:uid="{BD31038E-677B-412C-9A2E-4BB7C5034A37}"/>
    <dataValidation type="list" imeMode="halfAlpha" allowBlank="1" showInputMessage="1" showErrorMessage="1" sqref="AJ21:AK22 BW15:BX16" xr:uid="{FAD77769-26A1-4BA1-976F-65BFD95474A4}">
      <formula1>INDIRECT("日")</formula1>
    </dataValidation>
    <dataValidation type="list" imeMode="halfAlpha" allowBlank="1" showInputMessage="1" showErrorMessage="1" sqref="AC21:AE22 BP15:BR16" xr:uid="{884685C3-CFB2-434F-9E89-04C36543589C}">
      <formula1>INDIRECT("西暦")</formula1>
    </dataValidation>
    <dataValidation type="list" imeMode="halfAlpha" allowBlank="1" showInputMessage="1" showErrorMessage="1" sqref="AG21:AH22 BT15:BU16" xr:uid="{36E3A136-E001-4027-848C-F9DE82748910}">
      <formula1>INDIRECT("月")</formula1>
    </dataValidation>
    <dataValidation imeMode="halfAlpha" allowBlank="1" showInputMessage="1" showErrorMessage="1" sqref="Q28:X30 O31:R34 T31:W34 Y31:AB34 O35:AL36 P55:S56 U55:X56 Z55:AC56 L68:N71 T68:V71 X72:Z73 AC72:AE73 BD18:BK20 BL21:BO24 BG21:BJ24 BB21:BE24 AZ37:BC39 BK37:BN39 BV37:BY39 BD59:BK61 BC62:BF63 AX62:BA63 AS62:AV63" xr:uid="{150E7037-2B7B-472D-A397-F1E17E61522F}"/>
    <dataValidation type="list" imeMode="hiragana" allowBlank="1" showInputMessage="1" showErrorMessage="1" sqref="I28:P30 AV18:BC20 AV59:BC61" xr:uid="{FACF551C-5A81-4004-8338-1DC7AA78437B}">
      <formula1>INDIRECT("大字")</formula1>
    </dataValidation>
    <dataValidation type="list" imeMode="hiragana" allowBlank="1" showInputMessage="1" showErrorMessage="1" sqref="BG14:BI16" xr:uid="{392B9E64-1296-4773-A802-9DE86D62CE39}">
      <formula1>INDIRECT("性別")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63" fitToWidth="2" orientation="portrait" horizontalDpi="300" verticalDpi="300" r:id="rId1"/>
  <colBreaks count="1" manualBreakCount="1">
    <brk id="39" min="1" max="7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Option Button 2">
              <controlPr defaultSize="0" autoFill="0" autoLine="0" autoPict="0">
                <anchor moveWithCells="1">
                  <from>
                    <xdr:col>6</xdr:col>
                    <xdr:colOff>57150</xdr:colOff>
                    <xdr:row>38</xdr:row>
                    <xdr:rowOff>25400</xdr:rowOff>
                  </from>
                  <to>
                    <xdr:col>7</xdr:col>
                    <xdr:colOff>12700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Option Button 3">
              <controlPr defaultSize="0" autoFill="0" autoLine="0" autoPict="0">
                <anchor moveWithCells="1">
                  <from>
                    <xdr:col>6</xdr:col>
                    <xdr:colOff>57150</xdr:colOff>
                    <xdr:row>40</xdr:row>
                    <xdr:rowOff>25400</xdr:rowOff>
                  </from>
                  <to>
                    <xdr:col>7</xdr:col>
                    <xdr:colOff>12700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Option Button 4">
              <controlPr defaultSize="0" autoFill="0" autoLine="0" autoPict="0">
                <anchor moveWithCells="1">
                  <from>
                    <xdr:col>6</xdr:col>
                    <xdr:colOff>57150</xdr:colOff>
                    <xdr:row>42</xdr:row>
                    <xdr:rowOff>25400</xdr:rowOff>
                  </from>
                  <to>
                    <xdr:col>7</xdr:col>
                    <xdr:colOff>12700</xdr:colOff>
                    <xdr:row>43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Option Button 5">
              <controlPr defaultSize="0" autoFill="0" autoLine="0" autoPict="0">
                <anchor moveWithCells="1">
                  <from>
                    <xdr:col>22</xdr:col>
                    <xdr:colOff>57150</xdr:colOff>
                    <xdr:row>38</xdr:row>
                    <xdr:rowOff>25400</xdr:rowOff>
                  </from>
                  <to>
                    <xdr:col>23</xdr:col>
                    <xdr:colOff>12700</xdr:colOff>
                    <xdr:row>39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Option Button 6">
              <controlPr defaultSize="0" autoFill="0" autoLine="0" autoPict="0">
                <anchor moveWithCells="1">
                  <from>
                    <xdr:col>22</xdr:col>
                    <xdr:colOff>57150</xdr:colOff>
                    <xdr:row>40</xdr:row>
                    <xdr:rowOff>25400</xdr:rowOff>
                  </from>
                  <to>
                    <xdr:col>23</xdr:col>
                    <xdr:colOff>12700</xdr:colOff>
                    <xdr:row>41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Option Button 8">
              <controlPr defaultSize="0" autoFill="0" autoLine="0" autoPict="0">
                <anchor moveWithCells="1">
                  <from>
                    <xdr:col>6</xdr:col>
                    <xdr:colOff>57150</xdr:colOff>
                    <xdr:row>46</xdr:row>
                    <xdr:rowOff>6350</xdr:rowOff>
                  </from>
                  <to>
                    <xdr:col>7</xdr:col>
                    <xdr:colOff>12700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0" name="Group Box 10">
              <controlPr defaultSize="0" autoFill="0" autoPict="0">
                <anchor moveWithCells="1">
                  <from>
                    <xdr:col>5</xdr:col>
                    <xdr:colOff>88900</xdr:colOff>
                    <xdr:row>45</xdr:row>
                    <xdr:rowOff>127000</xdr:rowOff>
                  </from>
                  <to>
                    <xdr:col>18</xdr:col>
                    <xdr:colOff>82550</xdr:colOff>
                    <xdr:row>49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1" name="Option Button 11">
              <controlPr defaultSize="0" autoFill="0" autoLine="0" autoPict="0">
                <anchor moveWithCells="1">
                  <from>
                    <xdr:col>6</xdr:col>
                    <xdr:colOff>57150</xdr:colOff>
                    <xdr:row>48</xdr:row>
                    <xdr:rowOff>6350</xdr:rowOff>
                  </from>
                  <to>
                    <xdr:col>7</xdr:col>
                    <xdr:colOff>19050</xdr:colOff>
                    <xdr:row>49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2" name="Option Button 12">
              <controlPr defaultSize="0" autoFill="0" autoLine="0" autoPict="0">
                <anchor moveWithCells="1">
                  <from>
                    <xdr:col>6</xdr:col>
                    <xdr:colOff>57150</xdr:colOff>
                    <xdr:row>59</xdr:row>
                    <xdr:rowOff>6350</xdr:rowOff>
                  </from>
                  <to>
                    <xdr:col>7</xdr:col>
                    <xdr:colOff>12700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3" name="Option Button 13">
              <controlPr defaultSize="0" autoFill="0" autoLine="0" autoPict="0">
                <anchor moveWithCells="1">
                  <from>
                    <xdr:col>21</xdr:col>
                    <xdr:colOff>57150</xdr:colOff>
                    <xdr:row>59</xdr:row>
                    <xdr:rowOff>6350</xdr:rowOff>
                  </from>
                  <to>
                    <xdr:col>22</xdr:col>
                    <xdr:colOff>12700</xdr:colOff>
                    <xdr:row>60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4" name="Group Box 14">
              <controlPr defaultSize="0" autoFill="0" autoPict="0">
                <anchor moveWithCells="1">
                  <from>
                    <xdr:col>5</xdr:col>
                    <xdr:colOff>190500</xdr:colOff>
                    <xdr:row>58</xdr:row>
                    <xdr:rowOff>12700</xdr:rowOff>
                  </from>
                  <to>
                    <xdr:col>33</xdr:col>
                    <xdr:colOff>101600</xdr:colOff>
                    <xdr:row>61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>
                <anchor moveWithCells="1">
                  <from>
                    <xdr:col>8</xdr:col>
                    <xdr:colOff>38100</xdr:colOff>
                    <xdr:row>69</xdr:row>
                    <xdr:rowOff>0</xdr:rowOff>
                  </from>
                  <to>
                    <xdr:col>8</xdr:col>
                    <xdr:colOff>254000</xdr:colOff>
                    <xdr:row>70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6" name="Check Box 16">
              <controlPr defaultSize="0" autoFill="0" autoLine="0" autoPict="0">
                <anchor moveWithCells="1">
                  <from>
                    <xdr:col>8</xdr:col>
                    <xdr:colOff>38100</xdr:colOff>
                    <xdr:row>67</xdr:row>
                    <xdr:rowOff>0</xdr:rowOff>
                  </from>
                  <to>
                    <xdr:col>8</xdr:col>
                    <xdr:colOff>254000</xdr:colOff>
                    <xdr:row>68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7" name="Check Box 17">
              <controlPr defaultSize="0" autoFill="0" autoLine="0" autoPict="0">
                <anchor moveWithCells="1">
                  <from>
                    <xdr:col>16</xdr:col>
                    <xdr:colOff>38100</xdr:colOff>
                    <xdr:row>67</xdr:row>
                    <xdr:rowOff>0</xdr:rowOff>
                  </from>
                  <to>
                    <xdr:col>16</xdr:col>
                    <xdr:colOff>254000</xdr:colOff>
                    <xdr:row>68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8" name="Check Box 18">
              <controlPr defaultSize="0" autoFill="0" autoLine="0" autoPict="0">
                <anchor moveWithCells="1">
                  <from>
                    <xdr:col>24</xdr:col>
                    <xdr:colOff>38100</xdr:colOff>
                    <xdr:row>67</xdr:row>
                    <xdr:rowOff>0</xdr:rowOff>
                  </from>
                  <to>
                    <xdr:col>24</xdr:col>
                    <xdr:colOff>254000</xdr:colOff>
                    <xdr:row>68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9" name="Check Box 19">
              <controlPr defaultSize="0" autoFill="0" autoLine="0" autoPict="0">
                <anchor moveWithCells="1">
                  <from>
                    <xdr:col>16</xdr:col>
                    <xdr:colOff>38100</xdr:colOff>
                    <xdr:row>69</xdr:row>
                    <xdr:rowOff>0</xdr:rowOff>
                  </from>
                  <to>
                    <xdr:col>16</xdr:col>
                    <xdr:colOff>254000</xdr:colOff>
                    <xdr:row>70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0" name="Check Box 20">
              <controlPr defaultSize="0" autoFill="0" autoLine="0" autoPict="0">
                <anchor moveWithCells="1">
                  <from>
                    <xdr:col>24</xdr:col>
                    <xdr:colOff>38100</xdr:colOff>
                    <xdr:row>69</xdr:row>
                    <xdr:rowOff>0</xdr:rowOff>
                  </from>
                  <to>
                    <xdr:col>24</xdr:col>
                    <xdr:colOff>254000</xdr:colOff>
                    <xdr:row>70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1" name="Check Box 21">
              <controlPr defaultSize="0" autoFill="0" autoLine="0" autoPict="0">
                <anchor moveWithCells="1">
                  <from>
                    <xdr:col>33</xdr:col>
                    <xdr:colOff>38100</xdr:colOff>
                    <xdr:row>69</xdr:row>
                    <xdr:rowOff>0</xdr:rowOff>
                  </from>
                  <to>
                    <xdr:col>33</xdr:col>
                    <xdr:colOff>254000</xdr:colOff>
                    <xdr:row>70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2" name="Group Box 22">
              <controlPr defaultSize="0" autoFill="0" autoPict="0">
                <anchor moveWithCells="1">
                  <from>
                    <xdr:col>6</xdr:col>
                    <xdr:colOff>234950</xdr:colOff>
                    <xdr:row>66</xdr:row>
                    <xdr:rowOff>76200</xdr:rowOff>
                  </from>
                  <to>
                    <xdr:col>36</xdr:col>
                    <xdr:colOff>44450</xdr:colOff>
                    <xdr:row>71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1E5C4-AB0D-4787-826D-90DFA7AAF83A}">
  <sheetPr>
    <pageSetUpPr fitToPage="1"/>
  </sheetPr>
  <dimension ref="A1:AD74"/>
  <sheetViews>
    <sheetView view="pageBreakPreview" zoomScale="115" zoomScaleNormal="100" zoomScaleSheetLayoutView="115" workbookViewId="0">
      <selection activeCell="AG26" sqref="AG26"/>
    </sheetView>
  </sheetViews>
  <sheetFormatPr defaultColWidth="9" defaultRowHeight="14" x14ac:dyDescent="0.55000000000000004"/>
  <cols>
    <col min="1" max="1" width="1.58203125" style="21" customWidth="1"/>
    <col min="2" max="2" width="13.83203125" style="21" bestFit="1" customWidth="1"/>
    <col min="3" max="30" width="2.58203125" style="21" customWidth="1"/>
    <col min="31" max="16384" width="9" style="21"/>
  </cols>
  <sheetData>
    <row r="1" spans="1:30" ht="5.15" customHeight="1" x14ac:dyDescent="0.55000000000000004"/>
    <row r="2" spans="1:30" ht="35.15" customHeight="1" x14ac:dyDescent="0.55000000000000004"/>
    <row r="3" spans="1:30" ht="35.15" customHeight="1" x14ac:dyDescent="0.55000000000000004">
      <c r="B3" s="252" t="s">
        <v>342</v>
      </c>
      <c r="C3" s="252"/>
      <c r="D3" s="252"/>
      <c r="E3" s="252"/>
      <c r="F3" s="252"/>
      <c r="G3" s="252"/>
      <c r="H3" s="252"/>
      <c r="I3" s="252"/>
      <c r="J3" s="252"/>
      <c r="K3" s="226"/>
      <c r="L3" s="226"/>
      <c r="M3" s="226"/>
      <c r="N3" s="226"/>
      <c r="O3" s="226"/>
      <c r="P3" s="226"/>
    </row>
    <row r="4" spans="1:30" ht="10" customHeight="1" x14ac:dyDescent="0.55000000000000004"/>
    <row r="5" spans="1:30" ht="25" customHeight="1" x14ac:dyDescent="0.55000000000000004">
      <c r="B5" s="227" t="s">
        <v>331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</row>
    <row r="6" spans="1:30" ht="25" customHeight="1" x14ac:dyDescent="0.55000000000000004">
      <c r="B6" s="227" t="s">
        <v>332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  <c r="U6" s="227"/>
      <c r="V6" s="227"/>
      <c r="W6" s="227"/>
      <c r="X6" s="227"/>
      <c r="Y6" s="227"/>
      <c r="Z6" s="227"/>
      <c r="AA6" s="227"/>
      <c r="AB6" s="227"/>
      <c r="AC6" s="227"/>
      <c r="AD6" s="227"/>
    </row>
    <row r="7" spans="1:30" ht="25" customHeight="1" x14ac:dyDescent="0.55000000000000004">
      <c r="B7" s="227" t="s">
        <v>333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</row>
    <row r="8" spans="1:30" ht="10" customHeight="1" thickBot="1" x14ac:dyDescent="0.6"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8"/>
      <c r="Z8" s="228"/>
      <c r="AA8" s="228"/>
      <c r="AB8" s="228"/>
      <c r="AC8" s="228"/>
      <c r="AD8" s="228"/>
    </row>
    <row r="9" spans="1:30" ht="10" customHeight="1" x14ac:dyDescent="0.55000000000000004"/>
    <row r="10" spans="1:30" ht="28" customHeight="1" x14ac:dyDescent="0.55000000000000004">
      <c r="B10" s="229" t="s">
        <v>334</v>
      </c>
      <c r="C10" s="229"/>
      <c r="D10" s="229"/>
      <c r="E10" s="229"/>
      <c r="F10" s="229"/>
      <c r="G10" s="229"/>
      <c r="H10" s="229"/>
      <c r="I10" s="229"/>
      <c r="J10" s="229"/>
      <c r="K10" s="230"/>
      <c r="L10" s="230"/>
      <c r="M10" s="230"/>
      <c r="N10" s="230"/>
      <c r="O10" s="230"/>
      <c r="P10" s="230"/>
    </row>
    <row r="11" spans="1:30" ht="25" customHeight="1" x14ac:dyDescent="0.55000000000000004">
      <c r="A11" s="231"/>
      <c r="B11" s="258" t="s">
        <v>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5"/>
      <c r="Q11" s="253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5"/>
    </row>
    <row r="12" spans="1:30" ht="15" customHeight="1" x14ac:dyDescent="0.55000000000000004">
      <c r="A12" s="231"/>
      <c r="B12" s="256" t="s">
        <v>1</v>
      </c>
      <c r="C12" s="259"/>
      <c r="D12" s="260"/>
      <c r="E12" s="260"/>
      <c r="F12" s="260"/>
      <c r="G12" s="260"/>
      <c r="H12" s="260"/>
      <c r="I12" s="260"/>
      <c r="J12" s="260"/>
      <c r="K12" s="260"/>
      <c r="L12" s="260"/>
      <c r="M12" s="263"/>
      <c r="N12" s="265" t="s">
        <v>343</v>
      </c>
      <c r="O12" s="266"/>
      <c r="P12" s="267"/>
      <c r="Q12" s="259"/>
      <c r="R12" s="260"/>
      <c r="S12" s="260"/>
      <c r="T12" s="260"/>
      <c r="U12" s="260"/>
      <c r="V12" s="260"/>
      <c r="W12" s="260"/>
      <c r="X12" s="260"/>
      <c r="Y12" s="260"/>
      <c r="Z12" s="260"/>
      <c r="AA12" s="263"/>
      <c r="AB12" s="265" t="s">
        <v>343</v>
      </c>
      <c r="AC12" s="266"/>
      <c r="AD12" s="267"/>
    </row>
    <row r="13" spans="1:30" ht="40" customHeight="1" x14ac:dyDescent="0.55000000000000004">
      <c r="A13" s="231"/>
      <c r="B13" s="257"/>
      <c r="C13" s="261"/>
      <c r="D13" s="262"/>
      <c r="E13" s="262"/>
      <c r="F13" s="262"/>
      <c r="G13" s="262"/>
      <c r="H13" s="262"/>
      <c r="I13" s="262"/>
      <c r="J13" s="262"/>
      <c r="K13" s="262"/>
      <c r="L13" s="262"/>
      <c r="M13" s="264"/>
      <c r="N13" s="271"/>
      <c r="O13" s="272"/>
      <c r="P13" s="273"/>
      <c r="Q13" s="261"/>
      <c r="R13" s="262"/>
      <c r="S13" s="262"/>
      <c r="T13" s="262"/>
      <c r="U13" s="262"/>
      <c r="V13" s="262"/>
      <c r="W13" s="262"/>
      <c r="X13" s="262"/>
      <c r="Y13" s="262"/>
      <c r="Z13" s="262"/>
      <c r="AA13" s="264"/>
      <c r="AB13" s="271"/>
      <c r="AC13" s="272"/>
      <c r="AD13" s="273"/>
    </row>
    <row r="14" spans="1:30" ht="28" customHeight="1" x14ac:dyDescent="0.55000000000000004">
      <c r="A14" s="231"/>
      <c r="B14" s="233" t="s">
        <v>2</v>
      </c>
      <c r="C14" s="234" t="s">
        <v>335</v>
      </c>
      <c r="D14" s="234"/>
      <c r="E14" s="235" t="s">
        <v>13</v>
      </c>
      <c r="F14" s="236"/>
      <c r="G14" s="236"/>
      <c r="H14" s="236"/>
      <c r="P14" s="231"/>
      <c r="Q14" s="234" t="s">
        <v>335</v>
      </c>
      <c r="R14" s="234"/>
      <c r="S14" s="235" t="s">
        <v>13</v>
      </c>
      <c r="T14" s="237"/>
      <c r="U14" s="237"/>
      <c r="V14" s="237"/>
      <c r="AD14" s="231"/>
    </row>
    <row r="15" spans="1:30" ht="45" customHeight="1" x14ac:dyDescent="0.55000000000000004">
      <c r="A15" s="231"/>
      <c r="B15" s="233"/>
      <c r="C15" s="238" t="s">
        <v>3</v>
      </c>
      <c r="D15" s="238"/>
      <c r="E15" s="238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40"/>
      <c r="Q15" s="238" t="s">
        <v>3</v>
      </c>
      <c r="R15" s="238"/>
      <c r="S15" s="238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40"/>
    </row>
    <row r="16" spans="1:30" ht="28" customHeight="1" x14ac:dyDescent="0.55000000000000004">
      <c r="A16" s="231"/>
      <c r="B16" s="241" t="s">
        <v>336</v>
      </c>
      <c r="C16" s="242"/>
      <c r="D16" s="242"/>
      <c r="E16" s="242"/>
      <c r="F16" s="242"/>
      <c r="G16" s="243" t="s">
        <v>13</v>
      </c>
      <c r="H16" s="242"/>
      <c r="I16" s="242"/>
      <c r="J16" s="242"/>
      <c r="K16" s="242"/>
      <c r="L16" s="243" t="s">
        <v>13</v>
      </c>
      <c r="M16" s="242"/>
      <c r="N16" s="242"/>
      <c r="O16" s="242"/>
      <c r="P16" s="244"/>
      <c r="Q16" s="242"/>
      <c r="R16" s="242"/>
      <c r="S16" s="242"/>
      <c r="T16" s="242"/>
      <c r="U16" s="243" t="s">
        <v>13</v>
      </c>
      <c r="V16" s="242"/>
      <c r="W16" s="242"/>
      <c r="X16" s="242"/>
      <c r="Y16" s="242"/>
      <c r="Z16" s="243" t="s">
        <v>13</v>
      </c>
      <c r="AA16" s="242"/>
      <c r="AB16" s="242"/>
      <c r="AC16" s="242"/>
      <c r="AD16" s="244"/>
    </row>
    <row r="17" spans="1:30" ht="28" customHeight="1" x14ac:dyDescent="0.55000000000000004">
      <c r="A17" s="231"/>
      <c r="B17" s="241" t="s">
        <v>337</v>
      </c>
      <c r="C17" s="245"/>
      <c r="D17" s="245"/>
      <c r="E17" s="245"/>
      <c r="F17" s="245"/>
      <c r="G17" s="246" t="s">
        <v>13</v>
      </c>
      <c r="H17" s="245"/>
      <c r="I17" s="245"/>
      <c r="J17" s="245"/>
      <c r="K17" s="245"/>
      <c r="L17" s="246" t="s">
        <v>13</v>
      </c>
      <c r="M17" s="245"/>
      <c r="N17" s="245"/>
      <c r="O17" s="245"/>
      <c r="P17" s="247"/>
      <c r="Q17" s="245"/>
      <c r="R17" s="245"/>
      <c r="S17" s="245"/>
      <c r="T17" s="245"/>
      <c r="U17" s="246" t="s">
        <v>13</v>
      </c>
      <c r="V17" s="245"/>
      <c r="W17" s="245"/>
      <c r="X17" s="245"/>
      <c r="Y17" s="245"/>
      <c r="Z17" s="246" t="s">
        <v>13</v>
      </c>
      <c r="AA17" s="245"/>
      <c r="AB17" s="245"/>
      <c r="AC17" s="245"/>
      <c r="AD17" s="247"/>
    </row>
    <row r="18" spans="1:30" ht="25" customHeight="1" x14ac:dyDescent="0.55000000000000004"/>
    <row r="19" spans="1:30" ht="28" customHeight="1" x14ac:dyDescent="0.55000000000000004">
      <c r="B19" s="229" t="s">
        <v>338</v>
      </c>
      <c r="C19" s="229"/>
      <c r="D19" s="229"/>
      <c r="E19" s="229"/>
      <c r="F19" s="229"/>
      <c r="G19" s="229"/>
      <c r="H19" s="229"/>
      <c r="I19" s="229"/>
      <c r="J19" s="229"/>
      <c r="K19" s="229"/>
      <c r="L19" s="229"/>
      <c r="M19" s="229"/>
      <c r="N19" s="229"/>
      <c r="O19" s="229"/>
      <c r="P19" s="229"/>
    </row>
    <row r="20" spans="1:30" ht="25" customHeight="1" x14ac:dyDescent="0.55000000000000004">
      <c r="B20" s="20"/>
      <c r="C20" s="248" t="s">
        <v>339</v>
      </c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 t="s">
        <v>340</v>
      </c>
      <c r="R20" s="248"/>
      <c r="S20" s="248"/>
      <c r="T20" s="248"/>
      <c r="U20" s="248"/>
      <c r="V20" s="248"/>
      <c r="W20" s="248"/>
      <c r="X20" s="248"/>
      <c r="Y20" s="248"/>
      <c r="Z20" s="248"/>
      <c r="AA20" s="248"/>
      <c r="AB20" s="248"/>
      <c r="AC20" s="248"/>
      <c r="AD20" s="248"/>
    </row>
    <row r="21" spans="1:30" ht="25" customHeight="1" x14ac:dyDescent="0.55000000000000004">
      <c r="A21" s="231"/>
      <c r="B21" s="232" t="s">
        <v>0</v>
      </c>
      <c r="C21" s="253"/>
      <c r="D21" s="254"/>
      <c r="E21" s="254"/>
      <c r="F21" s="254"/>
      <c r="G21" s="254"/>
      <c r="H21" s="254"/>
      <c r="I21" s="254"/>
      <c r="J21" s="254"/>
      <c r="K21" s="254"/>
      <c r="L21" s="254"/>
      <c r="M21" s="254"/>
      <c r="N21" s="254"/>
      <c r="O21" s="254"/>
      <c r="P21" s="255"/>
      <c r="Q21" s="253"/>
      <c r="R21" s="254"/>
      <c r="S21" s="254"/>
      <c r="T21" s="254"/>
      <c r="U21" s="254"/>
      <c r="V21" s="254"/>
      <c r="W21" s="254"/>
      <c r="X21" s="254"/>
      <c r="Y21" s="254"/>
      <c r="Z21" s="254"/>
      <c r="AA21" s="254"/>
      <c r="AB21" s="254"/>
      <c r="AC21" s="254"/>
      <c r="AD21" s="255"/>
    </row>
    <row r="22" spans="1:30" ht="15" customHeight="1" x14ac:dyDescent="0.55000000000000004">
      <c r="A22" s="231"/>
      <c r="B22" s="270" t="s">
        <v>1</v>
      </c>
      <c r="C22" s="259"/>
      <c r="D22" s="260"/>
      <c r="E22" s="260"/>
      <c r="F22" s="260"/>
      <c r="G22" s="260"/>
      <c r="H22" s="260"/>
      <c r="I22" s="260"/>
      <c r="J22" s="260"/>
      <c r="K22" s="260"/>
      <c r="L22" s="260"/>
      <c r="M22" s="260"/>
      <c r="N22" s="260"/>
      <c r="O22" s="260"/>
      <c r="P22" s="268"/>
      <c r="Q22" s="259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0"/>
      <c r="AD22" s="268"/>
    </row>
    <row r="23" spans="1:30" ht="40" customHeight="1" x14ac:dyDescent="0.55000000000000004">
      <c r="A23" s="231"/>
      <c r="B23" s="257"/>
      <c r="C23" s="261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9"/>
      <c r="Q23" s="261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9"/>
    </row>
    <row r="24" spans="1:30" ht="28" customHeight="1" x14ac:dyDescent="0.55000000000000004">
      <c r="A24" s="231"/>
      <c r="B24" s="233" t="s">
        <v>2</v>
      </c>
      <c r="C24" s="234" t="s">
        <v>335</v>
      </c>
      <c r="D24" s="234"/>
      <c r="E24" s="235" t="s">
        <v>13</v>
      </c>
      <c r="F24" s="236"/>
      <c r="G24" s="236"/>
      <c r="H24" s="236"/>
      <c r="P24" s="231"/>
      <c r="Q24" s="234" t="s">
        <v>335</v>
      </c>
      <c r="R24" s="234"/>
      <c r="S24" s="235" t="s">
        <v>13</v>
      </c>
      <c r="T24" s="237"/>
      <c r="U24" s="237"/>
      <c r="V24" s="237"/>
      <c r="AD24" s="231"/>
    </row>
    <row r="25" spans="1:30" ht="35.15" customHeight="1" x14ac:dyDescent="0.55000000000000004">
      <c r="A25" s="231"/>
      <c r="B25" s="233"/>
      <c r="C25" s="238" t="s">
        <v>3</v>
      </c>
      <c r="D25" s="238"/>
      <c r="E25" s="238"/>
      <c r="F25" s="239"/>
      <c r="G25" s="239"/>
      <c r="H25" s="239"/>
      <c r="I25" s="239"/>
      <c r="J25" s="239"/>
      <c r="K25" s="239"/>
      <c r="L25" s="239"/>
      <c r="M25" s="239"/>
      <c r="N25" s="239"/>
      <c r="O25" s="239"/>
      <c r="P25" s="240"/>
      <c r="Q25" s="238" t="s">
        <v>3</v>
      </c>
      <c r="R25" s="238"/>
      <c r="S25" s="238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40"/>
    </row>
    <row r="26" spans="1:30" ht="28" customHeight="1" x14ac:dyDescent="0.55000000000000004">
      <c r="A26" s="231"/>
      <c r="B26" s="241" t="s">
        <v>336</v>
      </c>
      <c r="C26" s="242"/>
      <c r="D26" s="242"/>
      <c r="E26" s="242"/>
      <c r="F26" s="242"/>
      <c r="G26" s="243" t="s">
        <v>13</v>
      </c>
      <c r="H26" s="242"/>
      <c r="I26" s="242"/>
      <c r="J26" s="242"/>
      <c r="K26" s="242"/>
      <c r="L26" s="243" t="s">
        <v>13</v>
      </c>
      <c r="M26" s="242"/>
      <c r="N26" s="242"/>
      <c r="O26" s="242"/>
      <c r="P26" s="244"/>
      <c r="Q26" s="242"/>
      <c r="R26" s="242"/>
      <c r="S26" s="242"/>
      <c r="T26" s="242"/>
      <c r="U26" s="243" t="s">
        <v>13</v>
      </c>
      <c r="V26" s="242"/>
      <c r="W26" s="242"/>
      <c r="X26" s="242"/>
      <c r="Y26" s="242"/>
      <c r="Z26" s="243" t="s">
        <v>13</v>
      </c>
      <c r="AA26" s="242"/>
      <c r="AB26" s="242"/>
      <c r="AC26" s="242"/>
      <c r="AD26" s="244"/>
    </row>
    <row r="27" spans="1:30" ht="28" customHeight="1" x14ac:dyDescent="0.55000000000000004">
      <c r="A27" s="231"/>
      <c r="B27" s="241" t="s">
        <v>337</v>
      </c>
      <c r="C27" s="245"/>
      <c r="D27" s="245"/>
      <c r="E27" s="245"/>
      <c r="F27" s="245"/>
      <c r="G27" s="246" t="s">
        <v>13</v>
      </c>
      <c r="H27" s="245"/>
      <c r="I27" s="245"/>
      <c r="J27" s="245"/>
      <c r="K27" s="245"/>
      <c r="L27" s="246" t="s">
        <v>13</v>
      </c>
      <c r="M27" s="245"/>
      <c r="N27" s="245"/>
      <c r="O27" s="245"/>
      <c r="P27" s="247"/>
      <c r="Q27" s="245"/>
      <c r="R27" s="245"/>
      <c r="S27" s="245"/>
      <c r="T27" s="245"/>
      <c r="U27" s="246" t="s">
        <v>13</v>
      </c>
      <c r="V27" s="245"/>
      <c r="W27" s="245"/>
      <c r="X27" s="245"/>
      <c r="Y27" s="245"/>
      <c r="Z27" s="246" t="s">
        <v>13</v>
      </c>
      <c r="AA27" s="245"/>
      <c r="AB27" s="245"/>
      <c r="AC27" s="245"/>
      <c r="AD27" s="247"/>
    </row>
    <row r="28" spans="1:30" ht="14.25" customHeight="1" x14ac:dyDescent="0.55000000000000004"/>
    <row r="29" spans="1:30" ht="14.25" customHeight="1" x14ac:dyDescent="0.55000000000000004"/>
    <row r="30" spans="1:30" ht="14.25" customHeight="1" x14ac:dyDescent="0.55000000000000004"/>
    <row r="31" spans="1:30" ht="14.25" customHeight="1" x14ac:dyDescent="0.55000000000000004"/>
    <row r="32" spans="1:30" ht="14.25" customHeight="1" x14ac:dyDescent="0.55000000000000004"/>
    <row r="33" spans="18:30" ht="14.25" customHeight="1" x14ac:dyDescent="0.55000000000000004"/>
    <row r="34" spans="18:30" ht="28" customHeight="1" x14ac:dyDescent="0.55000000000000004">
      <c r="R34" s="249" t="str">
        <f>【様式A①】自治会役員届!BJ44</f>
        <v/>
      </c>
      <c r="S34" s="249"/>
      <c r="T34" s="249" t="str">
        <f>【様式A①】自治会役員届!$BM$44</f>
        <v/>
      </c>
      <c r="U34" s="249"/>
      <c r="V34" s="249"/>
      <c r="W34" s="249"/>
      <c r="X34" s="249"/>
      <c r="Y34" s="250"/>
      <c r="Z34" s="251" t="s">
        <v>341</v>
      </c>
      <c r="AA34" s="248"/>
      <c r="AB34" s="248"/>
      <c r="AC34" s="248"/>
      <c r="AD34" s="248"/>
    </row>
    <row r="35" spans="18:30" ht="5.15" customHeight="1" x14ac:dyDescent="0.55000000000000004"/>
    <row r="36" spans="18:30" ht="14.25" customHeight="1" x14ac:dyDescent="0.55000000000000004"/>
    <row r="37" spans="18:30" ht="14.25" customHeight="1" x14ac:dyDescent="0.55000000000000004"/>
    <row r="38" spans="18:30" ht="14.25" customHeight="1" x14ac:dyDescent="0.55000000000000004"/>
    <row r="39" spans="18:30" ht="14.25" customHeight="1" x14ac:dyDescent="0.55000000000000004"/>
    <row r="40" spans="18:30" ht="14.25" customHeight="1" x14ac:dyDescent="0.55000000000000004"/>
    <row r="41" spans="18:30" ht="14.25" customHeight="1" x14ac:dyDescent="0.55000000000000004"/>
    <row r="42" spans="18:30" ht="14.25" customHeight="1" x14ac:dyDescent="0.55000000000000004"/>
    <row r="43" spans="18:30" ht="14.25" customHeight="1" x14ac:dyDescent="0.55000000000000004"/>
    <row r="44" spans="18:30" ht="14.25" customHeight="1" x14ac:dyDescent="0.55000000000000004"/>
    <row r="45" spans="18:30" ht="14.25" customHeight="1" x14ac:dyDescent="0.55000000000000004"/>
    <row r="46" spans="18:30" ht="14.25" customHeight="1" x14ac:dyDescent="0.55000000000000004"/>
    <row r="47" spans="18:30" ht="14.25" customHeight="1" x14ac:dyDescent="0.55000000000000004"/>
    <row r="48" spans="18:30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</sheetData>
  <sheetProtection algorithmName="SHA-512" hashValue="1LJ6BN6epR7Pya0/ZTZ3XKm/THSecKAKDy5m/msLu7dse5xV+TWZ++A+4oKYipve0zS/q2zvS8nhBCb+6Kwt7A==" saltValue="n0I96dRBQUcf2q47GWZ4RQ==" spinCount="100000" sheet="1" objects="1" scenarios="1"/>
  <mergeCells count="67">
    <mergeCell ref="AB13:AD13"/>
    <mergeCell ref="B22:B23"/>
    <mergeCell ref="C22:P23"/>
    <mergeCell ref="Q22:AD23"/>
    <mergeCell ref="R34:S34"/>
    <mergeCell ref="T34:Y34"/>
    <mergeCell ref="Z34:AD34"/>
    <mergeCell ref="B12:B13"/>
    <mergeCell ref="C12:M13"/>
    <mergeCell ref="N12:P12"/>
    <mergeCell ref="N13:P13"/>
    <mergeCell ref="Q12:AA13"/>
    <mergeCell ref="AB12:AD12"/>
    <mergeCell ref="C27:F27"/>
    <mergeCell ref="H27:K27"/>
    <mergeCell ref="M27:P27"/>
    <mergeCell ref="Q27:T27"/>
    <mergeCell ref="V27:Y27"/>
    <mergeCell ref="AA27:AD27"/>
    <mergeCell ref="C26:F26"/>
    <mergeCell ref="H26:K26"/>
    <mergeCell ref="M26:P26"/>
    <mergeCell ref="Q26:T26"/>
    <mergeCell ref="V26:Y26"/>
    <mergeCell ref="AA26:AD26"/>
    <mergeCell ref="B24:B25"/>
    <mergeCell ref="C24:D24"/>
    <mergeCell ref="F24:H24"/>
    <mergeCell ref="Q24:R24"/>
    <mergeCell ref="T24:V24"/>
    <mergeCell ref="C25:E25"/>
    <mergeCell ref="F25:P25"/>
    <mergeCell ref="Q25:S25"/>
    <mergeCell ref="T25:AD25"/>
    <mergeCell ref="B19:P19"/>
    <mergeCell ref="C20:P20"/>
    <mergeCell ref="Q20:AD20"/>
    <mergeCell ref="C21:P21"/>
    <mergeCell ref="Q21:AD21"/>
    <mergeCell ref="C17:F17"/>
    <mergeCell ref="H17:K17"/>
    <mergeCell ref="M17:P17"/>
    <mergeCell ref="Q17:T17"/>
    <mergeCell ref="V17:Y17"/>
    <mergeCell ref="AA17:AD17"/>
    <mergeCell ref="T15:AD15"/>
    <mergeCell ref="C16:F16"/>
    <mergeCell ref="H16:K16"/>
    <mergeCell ref="M16:P16"/>
    <mergeCell ref="Q16:T16"/>
    <mergeCell ref="V16:Y16"/>
    <mergeCell ref="AA16:AD16"/>
    <mergeCell ref="B14:B15"/>
    <mergeCell ref="C14:D14"/>
    <mergeCell ref="F14:H14"/>
    <mergeCell ref="Q14:R14"/>
    <mergeCell ref="T14:V14"/>
    <mergeCell ref="C15:E15"/>
    <mergeCell ref="F15:P15"/>
    <mergeCell ref="Q15:S15"/>
    <mergeCell ref="B3:J3"/>
    <mergeCell ref="B5:AD5"/>
    <mergeCell ref="B6:AD6"/>
    <mergeCell ref="B7:AD7"/>
    <mergeCell ref="B10:J10"/>
    <mergeCell ref="C11:P11"/>
    <mergeCell ref="Q11:AD11"/>
  </mergeCells>
  <phoneticPr fontId="1"/>
  <dataValidations count="3">
    <dataValidation imeMode="halfAlpha" allowBlank="1" showInputMessage="1" showErrorMessage="1" sqref="H26:K27 M26:T27 AA16:AD17 F14:H14 T14:V14 F24:H24 T24:V24 M16:T17 H16:K17 C16:F17 V16:Y17 C26:F27 AA26:AD27 V26:Y27" xr:uid="{F214171F-BCA3-42C0-B7C1-FBF1987DA00E}"/>
    <dataValidation imeMode="hiragana" allowBlank="1" showInputMessage="1" showErrorMessage="1" sqref="D11:M11 AB11:AB12 O11:P11 C11:C12 N11:N12 R11:AA11 AC11:AD11 Q11:Q12 C21:AD21 C22 Q22" xr:uid="{5FA5DE7D-A2FC-41AD-86BF-F5FECE07CA03}"/>
    <dataValidation type="list" imeMode="hiragana" allowBlank="1" showInputMessage="1" showErrorMessage="1" sqref="N13:P13 AB13:AD13" xr:uid="{A28019DC-2E4C-405D-AB5D-1E57FD6DF3DE}">
      <formula1>INDIRECT("性別")</formula1>
    </dataValidation>
  </dataValidations>
  <pageMargins left="0.78740157480314965" right="0.59055118110236227" top="0.59055118110236227" bottom="0.59055118110236227" header="0.31496062992125984" footer="0.31496062992125984"/>
  <pageSetup paperSize="9" scale="91" fitToHeight="0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C6685-1BCE-46D5-BB13-87A65F8F5896}">
  <dimension ref="B1:O176"/>
  <sheetViews>
    <sheetView workbookViewId="0">
      <selection activeCell="B75" sqref="B75:E86"/>
    </sheetView>
  </sheetViews>
  <sheetFormatPr defaultRowHeight="14" x14ac:dyDescent="0.55000000000000004"/>
  <cols>
    <col min="1" max="1" width="1.58203125" style="21" customWidth="1"/>
    <col min="2" max="2" width="17.75" style="21" bestFit="1" customWidth="1"/>
    <col min="3" max="3" width="5.58203125" style="22" customWidth="1"/>
    <col min="4" max="4" width="17.75" style="22" bestFit="1" customWidth="1"/>
    <col min="5" max="5" width="5.58203125" style="22" customWidth="1"/>
    <col min="6" max="6" width="1.58203125" style="21" customWidth="1"/>
    <col min="7" max="7" width="5.1640625" style="21" bestFit="1" customWidth="1"/>
    <col min="8" max="8" width="1.58203125" style="21" customWidth="1"/>
    <col min="9" max="9" width="5.1640625" style="21" customWidth="1"/>
    <col min="10" max="10" width="1.58203125" style="21" customWidth="1"/>
    <col min="11" max="11" width="5.1640625" style="21" customWidth="1"/>
    <col min="12" max="12" width="1.58203125" style="21" customWidth="1"/>
    <col min="13" max="13" width="9.1640625" style="25" bestFit="1" customWidth="1"/>
    <col min="14" max="14" width="1.58203125" style="21" customWidth="1"/>
    <col min="15" max="15" width="5.1640625" style="21" bestFit="1" customWidth="1"/>
    <col min="16" max="16384" width="8.6640625" style="21"/>
  </cols>
  <sheetData>
    <row r="1" spans="2:15" ht="20" customHeight="1" x14ac:dyDescent="0.55000000000000004">
      <c r="B1" s="23" t="s">
        <v>231</v>
      </c>
      <c r="C1" s="23" t="s">
        <v>239</v>
      </c>
      <c r="D1" s="23" t="s">
        <v>53</v>
      </c>
      <c r="E1" s="23" t="s">
        <v>240</v>
      </c>
      <c r="G1" s="23" t="s">
        <v>12</v>
      </c>
      <c r="I1" s="23" t="s">
        <v>16</v>
      </c>
      <c r="K1" s="23" t="s">
        <v>241</v>
      </c>
      <c r="M1" s="27" t="s">
        <v>4</v>
      </c>
      <c r="O1" s="23" t="s">
        <v>47</v>
      </c>
    </row>
    <row r="2" spans="2:15" ht="20" customHeight="1" x14ac:dyDescent="0.55000000000000004">
      <c r="B2" s="20" t="s">
        <v>54</v>
      </c>
      <c r="C2" s="19">
        <v>1</v>
      </c>
      <c r="D2" s="20" t="s">
        <v>54</v>
      </c>
      <c r="E2" s="19">
        <v>1</v>
      </c>
      <c r="G2" s="19">
        <v>1945</v>
      </c>
      <c r="I2" s="19">
        <v>1</v>
      </c>
      <c r="K2" s="19">
        <v>1</v>
      </c>
      <c r="M2" s="26" t="s">
        <v>242</v>
      </c>
      <c r="O2" s="19" t="s">
        <v>318</v>
      </c>
    </row>
    <row r="3" spans="2:15" ht="20" customHeight="1" x14ac:dyDescent="0.55000000000000004">
      <c r="B3" s="20" t="s">
        <v>55</v>
      </c>
      <c r="C3" s="19">
        <v>2</v>
      </c>
      <c r="D3" s="20" t="s">
        <v>55</v>
      </c>
      <c r="E3" s="19">
        <v>2</v>
      </c>
      <c r="G3" s="19">
        <v>1946</v>
      </c>
      <c r="I3" s="19">
        <v>2</v>
      </c>
      <c r="K3" s="19">
        <v>2</v>
      </c>
      <c r="M3" s="26" t="s">
        <v>243</v>
      </c>
      <c r="O3" s="19" t="s">
        <v>317</v>
      </c>
    </row>
    <row r="4" spans="2:15" ht="20" customHeight="1" x14ac:dyDescent="0.55000000000000004">
      <c r="B4" s="20" t="s">
        <v>56</v>
      </c>
      <c r="C4" s="19">
        <v>3</v>
      </c>
      <c r="D4" s="20" t="s">
        <v>56</v>
      </c>
      <c r="E4" s="19">
        <v>3</v>
      </c>
      <c r="G4" s="19">
        <v>1947</v>
      </c>
      <c r="I4" s="19">
        <v>3</v>
      </c>
      <c r="K4" s="19">
        <v>3</v>
      </c>
      <c r="M4" s="26" t="s">
        <v>244</v>
      </c>
    </row>
    <row r="5" spans="2:15" ht="20" customHeight="1" x14ac:dyDescent="0.55000000000000004">
      <c r="B5" s="20" t="s">
        <v>57</v>
      </c>
      <c r="C5" s="19">
        <v>4</v>
      </c>
      <c r="D5" s="20" t="s">
        <v>57</v>
      </c>
      <c r="E5" s="19">
        <v>4</v>
      </c>
      <c r="G5" s="19">
        <v>1948</v>
      </c>
      <c r="I5" s="19">
        <v>4</v>
      </c>
      <c r="K5" s="19">
        <v>4</v>
      </c>
      <c r="M5" s="26" t="s">
        <v>245</v>
      </c>
    </row>
    <row r="6" spans="2:15" ht="20" customHeight="1" x14ac:dyDescent="0.55000000000000004">
      <c r="B6" s="20" t="s">
        <v>58</v>
      </c>
      <c r="C6" s="19">
        <v>5</v>
      </c>
      <c r="D6" s="20" t="s">
        <v>58</v>
      </c>
      <c r="E6" s="19">
        <v>5</v>
      </c>
      <c r="G6" s="19">
        <v>1949</v>
      </c>
      <c r="I6" s="19">
        <v>5</v>
      </c>
      <c r="K6" s="19">
        <v>5</v>
      </c>
      <c r="M6" s="26" t="s">
        <v>246</v>
      </c>
    </row>
    <row r="7" spans="2:15" ht="20" customHeight="1" x14ac:dyDescent="0.55000000000000004">
      <c r="B7" s="20" t="s">
        <v>59</v>
      </c>
      <c r="C7" s="19">
        <v>6</v>
      </c>
      <c r="D7" s="20" t="s">
        <v>59</v>
      </c>
      <c r="E7" s="19">
        <v>6</v>
      </c>
      <c r="G7" s="19">
        <v>1950</v>
      </c>
      <c r="I7" s="19">
        <v>6</v>
      </c>
      <c r="K7" s="19">
        <v>6</v>
      </c>
      <c r="M7" s="26" t="s">
        <v>247</v>
      </c>
    </row>
    <row r="8" spans="2:15" ht="20" customHeight="1" x14ac:dyDescent="0.55000000000000004">
      <c r="B8" s="20" t="s">
        <v>60</v>
      </c>
      <c r="C8" s="19">
        <v>7</v>
      </c>
      <c r="D8" s="20" t="s">
        <v>60</v>
      </c>
      <c r="E8" s="19">
        <v>7</v>
      </c>
      <c r="G8" s="19">
        <v>1951</v>
      </c>
      <c r="I8" s="19">
        <v>7</v>
      </c>
      <c r="K8" s="19">
        <v>7</v>
      </c>
      <c r="M8" s="26" t="s">
        <v>248</v>
      </c>
    </row>
    <row r="9" spans="2:15" ht="20" customHeight="1" x14ac:dyDescent="0.55000000000000004">
      <c r="B9" s="20" t="s">
        <v>61</v>
      </c>
      <c r="C9" s="19">
        <v>8</v>
      </c>
      <c r="D9" s="20" t="s">
        <v>61</v>
      </c>
      <c r="E9" s="19">
        <v>8</v>
      </c>
      <c r="G9" s="19">
        <v>1952</v>
      </c>
      <c r="I9" s="19">
        <v>8</v>
      </c>
      <c r="K9" s="19">
        <v>8</v>
      </c>
      <c r="M9" s="26" t="s">
        <v>249</v>
      </c>
    </row>
    <row r="10" spans="2:15" ht="20" customHeight="1" x14ac:dyDescent="0.55000000000000004">
      <c r="B10" s="20" t="s">
        <v>62</v>
      </c>
      <c r="C10" s="19">
        <v>9</v>
      </c>
      <c r="D10" s="20" t="s">
        <v>63</v>
      </c>
      <c r="E10" s="19">
        <v>9</v>
      </c>
      <c r="G10" s="19">
        <v>1953</v>
      </c>
      <c r="I10" s="19">
        <v>9</v>
      </c>
      <c r="K10" s="19">
        <v>9</v>
      </c>
      <c r="M10" s="26" t="s">
        <v>204</v>
      </c>
    </row>
    <row r="11" spans="2:15" ht="20" customHeight="1" x14ac:dyDescent="0.55000000000000004">
      <c r="B11" s="20" t="s">
        <v>64</v>
      </c>
      <c r="C11" s="19">
        <v>10</v>
      </c>
      <c r="D11" s="20" t="s">
        <v>63</v>
      </c>
      <c r="E11" s="19">
        <v>9</v>
      </c>
      <c r="G11" s="19">
        <v>1954</v>
      </c>
      <c r="I11" s="19">
        <v>10</v>
      </c>
      <c r="K11" s="19">
        <v>10</v>
      </c>
      <c r="M11" s="26" t="s">
        <v>250</v>
      </c>
    </row>
    <row r="12" spans="2:15" ht="20" customHeight="1" x14ac:dyDescent="0.55000000000000004">
      <c r="B12" s="20" t="s">
        <v>65</v>
      </c>
      <c r="C12" s="19">
        <v>11</v>
      </c>
      <c r="D12" s="20" t="s">
        <v>63</v>
      </c>
      <c r="E12" s="19">
        <v>9</v>
      </c>
      <c r="G12" s="19">
        <v>1955</v>
      </c>
      <c r="I12" s="19">
        <v>11</v>
      </c>
      <c r="K12" s="19">
        <v>11</v>
      </c>
      <c r="M12" s="26" t="s">
        <v>251</v>
      </c>
    </row>
    <row r="13" spans="2:15" ht="20" customHeight="1" x14ac:dyDescent="0.55000000000000004">
      <c r="B13" s="20" t="s">
        <v>66</v>
      </c>
      <c r="C13" s="19">
        <v>12</v>
      </c>
      <c r="D13" s="20" t="s">
        <v>63</v>
      </c>
      <c r="E13" s="19">
        <v>9</v>
      </c>
      <c r="G13" s="19">
        <v>1956</v>
      </c>
      <c r="I13" s="19">
        <v>12</v>
      </c>
      <c r="K13" s="19">
        <v>12</v>
      </c>
      <c r="M13" s="26" t="s">
        <v>252</v>
      </c>
    </row>
    <row r="14" spans="2:15" ht="20" customHeight="1" x14ac:dyDescent="0.55000000000000004">
      <c r="B14" s="20" t="s">
        <v>67</v>
      </c>
      <c r="C14" s="19">
        <v>13</v>
      </c>
      <c r="D14" s="20" t="s">
        <v>67</v>
      </c>
      <c r="E14" s="19">
        <v>10</v>
      </c>
      <c r="G14" s="19">
        <v>1957</v>
      </c>
      <c r="K14" s="19">
        <v>13</v>
      </c>
      <c r="M14" s="26" t="s">
        <v>253</v>
      </c>
    </row>
    <row r="15" spans="2:15" ht="20" customHeight="1" x14ac:dyDescent="0.55000000000000004">
      <c r="B15" s="20" t="s">
        <v>68</v>
      </c>
      <c r="C15" s="19">
        <v>14</v>
      </c>
      <c r="D15" s="20" t="s">
        <v>68</v>
      </c>
      <c r="E15" s="19">
        <v>11</v>
      </c>
      <c r="G15" s="19">
        <v>1958</v>
      </c>
      <c r="K15" s="19">
        <v>14</v>
      </c>
      <c r="M15" s="26" t="s">
        <v>254</v>
      </c>
    </row>
    <row r="16" spans="2:15" ht="20" customHeight="1" x14ac:dyDescent="0.55000000000000004">
      <c r="B16" s="20" t="s">
        <v>69</v>
      </c>
      <c r="C16" s="19">
        <v>15</v>
      </c>
      <c r="D16" s="20" t="s">
        <v>69</v>
      </c>
      <c r="E16" s="19">
        <v>12</v>
      </c>
      <c r="G16" s="19">
        <v>1959</v>
      </c>
      <c r="K16" s="19">
        <v>15</v>
      </c>
      <c r="M16" s="26" t="s">
        <v>255</v>
      </c>
    </row>
    <row r="17" spans="2:13" ht="20" customHeight="1" x14ac:dyDescent="0.55000000000000004">
      <c r="B17" s="20" t="s">
        <v>70</v>
      </c>
      <c r="C17" s="19">
        <v>16</v>
      </c>
      <c r="D17" s="20" t="s">
        <v>70</v>
      </c>
      <c r="E17" s="19">
        <v>13</v>
      </c>
      <c r="G17" s="19">
        <v>1960</v>
      </c>
      <c r="K17" s="19">
        <v>16</v>
      </c>
      <c r="M17" s="26" t="s">
        <v>256</v>
      </c>
    </row>
    <row r="18" spans="2:13" ht="20" customHeight="1" x14ac:dyDescent="0.55000000000000004">
      <c r="B18" s="20" t="s">
        <v>71</v>
      </c>
      <c r="C18" s="19">
        <v>17</v>
      </c>
      <c r="D18" s="20" t="s">
        <v>71</v>
      </c>
      <c r="E18" s="19">
        <v>14</v>
      </c>
      <c r="G18" s="19">
        <v>1961</v>
      </c>
      <c r="K18" s="19">
        <v>17</v>
      </c>
      <c r="M18" s="26" t="s">
        <v>257</v>
      </c>
    </row>
    <row r="19" spans="2:13" ht="20" customHeight="1" x14ac:dyDescent="0.55000000000000004">
      <c r="B19" s="20" t="s">
        <v>72</v>
      </c>
      <c r="C19" s="19">
        <v>18</v>
      </c>
      <c r="D19" s="20" t="s">
        <v>72</v>
      </c>
      <c r="E19" s="19">
        <v>15</v>
      </c>
      <c r="G19" s="19">
        <v>1962</v>
      </c>
      <c r="K19" s="19">
        <v>18</v>
      </c>
      <c r="M19" s="26" t="s">
        <v>258</v>
      </c>
    </row>
    <row r="20" spans="2:13" ht="20" customHeight="1" x14ac:dyDescent="0.55000000000000004">
      <c r="B20" s="20" t="s">
        <v>73</v>
      </c>
      <c r="C20" s="19">
        <v>19</v>
      </c>
      <c r="D20" s="20" t="s">
        <v>73</v>
      </c>
      <c r="E20" s="19">
        <v>16</v>
      </c>
      <c r="G20" s="19">
        <v>1963</v>
      </c>
      <c r="K20" s="19">
        <v>19</v>
      </c>
      <c r="M20" s="26" t="s">
        <v>259</v>
      </c>
    </row>
    <row r="21" spans="2:13" ht="20" customHeight="1" x14ac:dyDescent="0.55000000000000004">
      <c r="B21" s="20" t="s">
        <v>74</v>
      </c>
      <c r="C21" s="19">
        <v>20</v>
      </c>
      <c r="D21" s="20" t="s">
        <v>74</v>
      </c>
      <c r="E21" s="19">
        <v>17</v>
      </c>
      <c r="G21" s="19">
        <v>1964</v>
      </c>
      <c r="K21" s="19">
        <v>20</v>
      </c>
      <c r="M21" s="26" t="s">
        <v>260</v>
      </c>
    </row>
    <row r="22" spans="2:13" ht="20" customHeight="1" x14ac:dyDescent="0.55000000000000004">
      <c r="B22" s="20" t="s">
        <v>75</v>
      </c>
      <c r="C22" s="19">
        <v>21</v>
      </c>
      <c r="D22" s="20" t="s">
        <v>75</v>
      </c>
      <c r="E22" s="19">
        <v>18</v>
      </c>
      <c r="G22" s="19">
        <v>1965</v>
      </c>
      <c r="K22" s="19">
        <v>21</v>
      </c>
      <c r="M22" s="26" t="s">
        <v>261</v>
      </c>
    </row>
    <row r="23" spans="2:13" ht="20" customHeight="1" x14ac:dyDescent="0.55000000000000004">
      <c r="B23" s="20" t="s">
        <v>76</v>
      </c>
      <c r="C23" s="19">
        <v>22</v>
      </c>
      <c r="D23" s="20" t="s">
        <v>76</v>
      </c>
      <c r="E23" s="19">
        <v>19</v>
      </c>
      <c r="G23" s="19">
        <v>1966</v>
      </c>
      <c r="K23" s="19">
        <v>22</v>
      </c>
      <c r="M23" s="26" t="s">
        <v>262</v>
      </c>
    </row>
    <row r="24" spans="2:13" ht="20" customHeight="1" x14ac:dyDescent="0.55000000000000004">
      <c r="B24" s="20" t="s">
        <v>77</v>
      </c>
      <c r="C24" s="19">
        <v>23</v>
      </c>
      <c r="D24" s="20" t="s">
        <v>77</v>
      </c>
      <c r="E24" s="19">
        <v>20</v>
      </c>
      <c r="G24" s="19">
        <v>1967</v>
      </c>
      <c r="K24" s="19">
        <v>23</v>
      </c>
      <c r="M24" s="26" t="s">
        <v>263</v>
      </c>
    </row>
    <row r="25" spans="2:13" ht="20" customHeight="1" x14ac:dyDescent="0.55000000000000004">
      <c r="B25" s="20" t="s">
        <v>78</v>
      </c>
      <c r="C25" s="19">
        <v>24</v>
      </c>
      <c r="D25" s="20" t="s">
        <v>78</v>
      </c>
      <c r="E25" s="19">
        <v>21</v>
      </c>
      <c r="G25" s="19">
        <v>1968</v>
      </c>
      <c r="K25" s="19">
        <v>24</v>
      </c>
      <c r="M25" s="26" t="s">
        <v>264</v>
      </c>
    </row>
    <row r="26" spans="2:13" ht="20" customHeight="1" x14ac:dyDescent="0.55000000000000004">
      <c r="B26" s="20" t="s">
        <v>79</v>
      </c>
      <c r="C26" s="19">
        <v>25</v>
      </c>
      <c r="D26" s="20" t="s">
        <v>79</v>
      </c>
      <c r="E26" s="19">
        <v>22</v>
      </c>
      <c r="G26" s="19">
        <v>1969</v>
      </c>
      <c r="K26" s="19">
        <v>25</v>
      </c>
      <c r="M26" s="26" t="s">
        <v>265</v>
      </c>
    </row>
    <row r="27" spans="2:13" ht="20" customHeight="1" x14ac:dyDescent="0.55000000000000004">
      <c r="B27" s="20" t="s">
        <v>80</v>
      </c>
      <c r="C27" s="19">
        <v>26</v>
      </c>
      <c r="D27" s="20" t="s">
        <v>80</v>
      </c>
      <c r="E27" s="19">
        <v>23</v>
      </c>
      <c r="G27" s="19">
        <v>1970</v>
      </c>
      <c r="K27" s="19">
        <v>26</v>
      </c>
      <c r="M27" s="26" t="s">
        <v>266</v>
      </c>
    </row>
    <row r="28" spans="2:13" ht="20" customHeight="1" x14ac:dyDescent="0.55000000000000004">
      <c r="B28" s="20" t="s">
        <v>81</v>
      </c>
      <c r="C28" s="19">
        <v>27</v>
      </c>
      <c r="D28" s="20" t="s">
        <v>81</v>
      </c>
      <c r="E28" s="19">
        <v>24</v>
      </c>
      <c r="G28" s="19">
        <v>1971</v>
      </c>
      <c r="K28" s="19">
        <v>27</v>
      </c>
      <c r="M28" s="26" t="s">
        <v>267</v>
      </c>
    </row>
    <row r="29" spans="2:13" ht="20" customHeight="1" x14ac:dyDescent="0.55000000000000004">
      <c r="B29" s="20" t="s">
        <v>82</v>
      </c>
      <c r="C29" s="19">
        <v>28</v>
      </c>
      <c r="D29" s="20" t="s">
        <v>82</v>
      </c>
      <c r="E29" s="19">
        <v>25</v>
      </c>
      <c r="G29" s="19">
        <v>1972</v>
      </c>
      <c r="K29" s="19">
        <v>28</v>
      </c>
      <c r="M29" s="26" t="s">
        <v>268</v>
      </c>
    </row>
    <row r="30" spans="2:13" ht="20" customHeight="1" x14ac:dyDescent="0.55000000000000004">
      <c r="B30" s="20" t="s">
        <v>83</v>
      </c>
      <c r="C30" s="19">
        <v>29</v>
      </c>
      <c r="D30" s="20" t="s">
        <v>83</v>
      </c>
      <c r="E30" s="19">
        <v>26</v>
      </c>
      <c r="G30" s="19">
        <v>1973</v>
      </c>
      <c r="K30" s="19">
        <v>29</v>
      </c>
      <c r="M30" s="26" t="s">
        <v>269</v>
      </c>
    </row>
    <row r="31" spans="2:13" ht="20" customHeight="1" x14ac:dyDescent="0.55000000000000004">
      <c r="B31" s="20" t="s">
        <v>84</v>
      </c>
      <c r="C31" s="19">
        <v>30</v>
      </c>
      <c r="D31" s="20" t="s">
        <v>84</v>
      </c>
      <c r="E31" s="19">
        <v>27</v>
      </c>
      <c r="G31" s="19">
        <v>1974</v>
      </c>
      <c r="K31" s="19">
        <v>30</v>
      </c>
      <c r="M31" s="26" t="s">
        <v>270</v>
      </c>
    </row>
    <row r="32" spans="2:13" ht="20" customHeight="1" x14ac:dyDescent="0.55000000000000004">
      <c r="B32" s="20" t="s">
        <v>85</v>
      </c>
      <c r="C32" s="19">
        <v>31</v>
      </c>
      <c r="D32" s="20" t="s">
        <v>85</v>
      </c>
      <c r="E32" s="19">
        <v>28</v>
      </c>
      <c r="G32" s="19">
        <v>1975</v>
      </c>
      <c r="K32" s="19">
        <v>31</v>
      </c>
      <c r="M32" s="26" t="s">
        <v>271</v>
      </c>
    </row>
    <row r="33" spans="2:13" ht="20" customHeight="1" x14ac:dyDescent="0.55000000000000004">
      <c r="B33" s="20" t="s">
        <v>86</v>
      </c>
      <c r="C33" s="19">
        <v>32</v>
      </c>
      <c r="D33" s="20" t="s">
        <v>86</v>
      </c>
      <c r="E33" s="19">
        <v>29</v>
      </c>
      <c r="G33" s="19">
        <v>1976</v>
      </c>
      <c r="M33" s="26" t="s">
        <v>272</v>
      </c>
    </row>
    <row r="34" spans="2:13" ht="20" customHeight="1" x14ac:dyDescent="0.55000000000000004">
      <c r="B34" s="20" t="s">
        <v>87</v>
      </c>
      <c r="C34" s="19">
        <v>33</v>
      </c>
      <c r="D34" s="20" t="s">
        <v>87</v>
      </c>
      <c r="E34" s="19">
        <v>30</v>
      </c>
      <c r="G34" s="19">
        <v>1977</v>
      </c>
      <c r="M34" s="26" t="s">
        <v>273</v>
      </c>
    </row>
    <row r="35" spans="2:13" ht="20" customHeight="1" x14ac:dyDescent="0.55000000000000004">
      <c r="B35" s="20" t="s">
        <v>88</v>
      </c>
      <c r="C35" s="19">
        <v>34</v>
      </c>
      <c r="D35" s="20" t="s">
        <v>88</v>
      </c>
      <c r="E35" s="19">
        <v>31</v>
      </c>
      <c r="G35" s="19">
        <v>1978</v>
      </c>
      <c r="M35" s="26" t="s">
        <v>274</v>
      </c>
    </row>
    <row r="36" spans="2:13" ht="20" customHeight="1" x14ac:dyDescent="0.55000000000000004">
      <c r="B36" s="20" t="s">
        <v>89</v>
      </c>
      <c r="C36" s="19">
        <v>35</v>
      </c>
      <c r="D36" s="20" t="s">
        <v>89</v>
      </c>
      <c r="E36" s="19">
        <v>32</v>
      </c>
      <c r="G36" s="19">
        <v>1979</v>
      </c>
      <c r="M36" s="26" t="s">
        <v>275</v>
      </c>
    </row>
    <row r="37" spans="2:13" ht="20" customHeight="1" x14ac:dyDescent="0.55000000000000004">
      <c r="B37" s="20" t="s">
        <v>90</v>
      </c>
      <c r="C37" s="19">
        <v>36</v>
      </c>
      <c r="D37" s="20" t="s">
        <v>90</v>
      </c>
      <c r="E37" s="19">
        <v>33</v>
      </c>
      <c r="G37" s="19">
        <v>1980</v>
      </c>
      <c r="M37" s="26" t="s">
        <v>276</v>
      </c>
    </row>
    <row r="38" spans="2:13" ht="20" customHeight="1" x14ac:dyDescent="0.55000000000000004">
      <c r="B38" s="20" t="s">
        <v>91</v>
      </c>
      <c r="C38" s="19">
        <v>37</v>
      </c>
      <c r="D38" s="20" t="s">
        <v>91</v>
      </c>
      <c r="E38" s="19">
        <v>34</v>
      </c>
      <c r="G38" s="19">
        <v>1981</v>
      </c>
      <c r="M38" s="26" t="s">
        <v>277</v>
      </c>
    </row>
    <row r="39" spans="2:13" ht="20" customHeight="1" x14ac:dyDescent="0.55000000000000004">
      <c r="B39" s="20" t="s">
        <v>92</v>
      </c>
      <c r="C39" s="19">
        <v>38</v>
      </c>
      <c r="D39" s="20" t="s">
        <v>92</v>
      </c>
      <c r="E39" s="19">
        <v>35</v>
      </c>
      <c r="G39" s="19">
        <v>1982</v>
      </c>
      <c r="M39" s="26" t="s">
        <v>278</v>
      </c>
    </row>
    <row r="40" spans="2:13" ht="20" customHeight="1" x14ac:dyDescent="0.55000000000000004">
      <c r="B40" s="20" t="s">
        <v>93</v>
      </c>
      <c r="C40" s="19">
        <v>39</v>
      </c>
      <c r="D40" s="20" t="s">
        <v>93</v>
      </c>
      <c r="E40" s="19">
        <v>36</v>
      </c>
      <c r="G40" s="19">
        <v>1983</v>
      </c>
      <c r="M40" s="26" t="s">
        <v>279</v>
      </c>
    </row>
    <row r="41" spans="2:13" ht="20" customHeight="1" x14ac:dyDescent="0.55000000000000004">
      <c r="B41" s="20" t="s">
        <v>94</v>
      </c>
      <c r="C41" s="19">
        <v>40</v>
      </c>
      <c r="D41" s="20" t="s">
        <v>94</v>
      </c>
      <c r="E41" s="19">
        <v>37</v>
      </c>
      <c r="G41" s="19">
        <v>1984</v>
      </c>
      <c r="M41" s="26" t="s">
        <v>280</v>
      </c>
    </row>
    <row r="42" spans="2:13" ht="20" customHeight="1" x14ac:dyDescent="0.55000000000000004">
      <c r="B42" s="20" t="s">
        <v>95</v>
      </c>
      <c r="C42" s="19">
        <v>41</v>
      </c>
      <c r="D42" s="20" t="s">
        <v>95</v>
      </c>
      <c r="E42" s="19">
        <v>38</v>
      </c>
      <c r="G42" s="19">
        <v>1985</v>
      </c>
      <c r="M42" s="26" t="s">
        <v>281</v>
      </c>
    </row>
    <row r="43" spans="2:13" ht="20" customHeight="1" x14ac:dyDescent="0.55000000000000004">
      <c r="B43" s="20" t="s">
        <v>96</v>
      </c>
      <c r="C43" s="19">
        <v>42</v>
      </c>
      <c r="D43" s="20" t="s">
        <v>96</v>
      </c>
      <c r="E43" s="19">
        <v>39</v>
      </c>
      <c r="G43" s="19">
        <v>1986</v>
      </c>
      <c r="M43" s="26" t="s">
        <v>282</v>
      </c>
    </row>
    <row r="44" spans="2:13" ht="20" customHeight="1" x14ac:dyDescent="0.55000000000000004">
      <c r="B44" s="20" t="s">
        <v>97</v>
      </c>
      <c r="C44" s="19">
        <v>43</v>
      </c>
      <c r="D44" s="20" t="s">
        <v>97</v>
      </c>
      <c r="E44" s="19">
        <v>40</v>
      </c>
      <c r="G44" s="19">
        <v>1987</v>
      </c>
      <c r="M44" s="26" t="s">
        <v>283</v>
      </c>
    </row>
    <row r="45" spans="2:13" ht="20" customHeight="1" x14ac:dyDescent="0.55000000000000004">
      <c r="B45" s="20" t="s">
        <v>98</v>
      </c>
      <c r="C45" s="19">
        <v>44</v>
      </c>
      <c r="D45" s="20" t="s">
        <v>98</v>
      </c>
      <c r="E45" s="19">
        <v>41</v>
      </c>
      <c r="G45" s="19">
        <v>1988</v>
      </c>
      <c r="M45" s="26" t="s">
        <v>284</v>
      </c>
    </row>
    <row r="46" spans="2:13" ht="20" customHeight="1" x14ac:dyDescent="0.55000000000000004">
      <c r="B46" s="20" t="s">
        <v>99</v>
      </c>
      <c r="C46" s="19">
        <v>45</v>
      </c>
      <c r="D46" s="20" t="s">
        <v>99</v>
      </c>
      <c r="E46" s="19">
        <v>42</v>
      </c>
      <c r="G46" s="19">
        <v>1989</v>
      </c>
      <c r="M46" s="26" t="s">
        <v>285</v>
      </c>
    </row>
    <row r="47" spans="2:13" ht="20" customHeight="1" x14ac:dyDescent="0.55000000000000004">
      <c r="B47" s="20" t="s">
        <v>100</v>
      </c>
      <c r="C47" s="19">
        <v>46</v>
      </c>
      <c r="D47" s="20" t="s">
        <v>100</v>
      </c>
      <c r="E47" s="19">
        <v>43</v>
      </c>
      <c r="G47" s="19">
        <v>1990</v>
      </c>
      <c r="M47" s="26" t="s">
        <v>286</v>
      </c>
    </row>
    <row r="48" spans="2:13" ht="20" customHeight="1" x14ac:dyDescent="0.55000000000000004">
      <c r="B48" s="20" t="s">
        <v>101</v>
      </c>
      <c r="C48" s="19">
        <v>47</v>
      </c>
      <c r="D48" s="20" t="s">
        <v>101</v>
      </c>
      <c r="E48" s="19">
        <v>44</v>
      </c>
      <c r="G48" s="19">
        <v>1991</v>
      </c>
      <c r="M48" s="26" t="s">
        <v>287</v>
      </c>
    </row>
    <row r="49" spans="2:13" ht="20" customHeight="1" x14ac:dyDescent="0.55000000000000004">
      <c r="B49" s="20" t="s">
        <v>102</v>
      </c>
      <c r="C49" s="19">
        <v>48</v>
      </c>
      <c r="D49" s="20" t="s">
        <v>102</v>
      </c>
      <c r="E49" s="19">
        <v>45</v>
      </c>
      <c r="G49" s="19">
        <v>1992</v>
      </c>
      <c r="M49" s="26" t="s">
        <v>288</v>
      </c>
    </row>
    <row r="50" spans="2:13" ht="20" customHeight="1" x14ac:dyDescent="0.55000000000000004">
      <c r="B50" s="20" t="s">
        <v>103</v>
      </c>
      <c r="C50" s="19">
        <v>49</v>
      </c>
      <c r="D50" s="20" t="s">
        <v>103</v>
      </c>
      <c r="E50" s="19">
        <v>46</v>
      </c>
      <c r="G50" s="19">
        <v>1993</v>
      </c>
      <c r="M50" s="26" t="s">
        <v>289</v>
      </c>
    </row>
    <row r="51" spans="2:13" ht="20" customHeight="1" x14ac:dyDescent="0.55000000000000004">
      <c r="B51" s="20" t="s">
        <v>104</v>
      </c>
      <c r="C51" s="19">
        <v>50</v>
      </c>
      <c r="D51" s="20" t="s">
        <v>104</v>
      </c>
      <c r="E51" s="19">
        <v>47</v>
      </c>
      <c r="G51" s="19">
        <v>1994</v>
      </c>
      <c r="M51" s="26" t="s">
        <v>290</v>
      </c>
    </row>
    <row r="52" spans="2:13" ht="20" customHeight="1" x14ac:dyDescent="0.55000000000000004">
      <c r="B52" s="20" t="s">
        <v>105</v>
      </c>
      <c r="C52" s="19">
        <v>51</v>
      </c>
      <c r="D52" s="20" t="s">
        <v>105</v>
      </c>
      <c r="E52" s="19">
        <v>48</v>
      </c>
      <c r="G52" s="19">
        <v>1995</v>
      </c>
      <c r="M52" s="26" t="s">
        <v>202</v>
      </c>
    </row>
    <row r="53" spans="2:13" ht="20" customHeight="1" x14ac:dyDescent="0.55000000000000004">
      <c r="B53" s="20" t="s">
        <v>106</v>
      </c>
      <c r="C53" s="19">
        <v>52</v>
      </c>
      <c r="D53" s="20" t="s">
        <v>106</v>
      </c>
      <c r="E53" s="19">
        <v>49</v>
      </c>
      <c r="G53" s="19">
        <v>1996</v>
      </c>
      <c r="M53" s="26" t="s">
        <v>217</v>
      </c>
    </row>
    <row r="54" spans="2:13" ht="20" customHeight="1" x14ac:dyDescent="0.55000000000000004">
      <c r="B54" s="20" t="s">
        <v>107</v>
      </c>
      <c r="C54" s="19">
        <v>53</v>
      </c>
      <c r="D54" s="20" t="s">
        <v>107</v>
      </c>
      <c r="E54" s="19">
        <v>50</v>
      </c>
      <c r="G54" s="19">
        <v>1997</v>
      </c>
      <c r="M54" s="26" t="s">
        <v>291</v>
      </c>
    </row>
    <row r="55" spans="2:13" ht="20" customHeight="1" x14ac:dyDescent="0.55000000000000004">
      <c r="B55" s="20" t="s">
        <v>108</v>
      </c>
      <c r="C55" s="19">
        <v>54</v>
      </c>
      <c r="D55" s="20" t="s">
        <v>108</v>
      </c>
      <c r="E55" s="19">
        <v>51</v>
      </c>
      <c r="G55" s="19">
        <v>1998</v>
      </c>
      <c r="M55" s="26" t="s">
        <v>292</v>
      </c>
    </row>
    <row r="56" spans="2:13" ht="20" customHeight="1" x14ac:dyDescent="0.55000000000000004">
      <c r="B56" s="20" t="s">
        <v>109</v>
      </c>
      <c r="C56" s="19">
        <v>55</v>
      </c>
      <c r="D56" s="20" t="s">
        <v>109</v>
      </c>
      <c r="E56" s="19">
        <v>52</v>
      </c>
      <c r="G56" s="19">
        <v>1999</v>
      </c>
      <c r="M56" s="26" t="s">
        <v>209</v>
      </c>
    </row>
    <row r="57" spans="2:13" ht="20" customHeight="1" x14ac:dyDescent="0.55000000000000004">
      <c r="B57" s="20" t="s">
        <v>110</v>
      </c>
      <c r="C57" s="19">
        <v>56</v>
      </c>
      <c r="D57" s="20" t="s">
        <v>110</v>
      </c>
      <c r="E57" s="19">
        <v>53</v>
      </c>
      <c r="G57" s="19">
        <v>2000</v>
      </c>
      <c r="M57" s="26" t="s">
        <v>293</v>
      </c>
    </row>
    <row r="58" spans="2:13" ht="20" customHeight="1" x14ac:dyDescent="0.55000000000000004">
      <c r="B58" s="20" t="s">
        <v>111</v>
      </c>
      <c r="C58" s="19">
        <v>57</v>
      </c>
      <c r="D58" s="20" t="s">
        <v>111</v>
      </c>
      <c r="E58" s="19">
        <v>54</v>
      </c>
      <c r="M58" s="26" t="s">
        <v>294</v>
      </c>
    </row>
    <row r="59" spans="2:13" ht="20" customHeight="1" x14ac:dyDescent="0.55000000000000004">
      <c r="B59" s="20" t="s">
        <v>112</v>
      </c>
      <c r="C59" s="19">
        <v>58</v>
      </c>
      <c r="D59" s="20" t="s">
        <v>112</v>
      </c>
      <c r="E59" s="19">
        <v>55</v>
      </c>
      <c r="M59" s="26" t="s">
        <v>222</v>
      </c>
    </row>
    <row r="60" spans="2:13" ht="20" customHeight="1" x14ac:dyDescent="0.55000000000000004">
      <c r="B60" s="20" t="s">
        <v>113</v>
      </c>
      <c r="C60" s="19">
        <v>59</v>
      </c>
      <c r="D60" s="20" t="s">
        <v>113</v>
      </c>
      <c r="E60" s="19">
        <v>56</v>
      </c>
      <c r="M60" s="26" t="s">
        <v>295</v>
      </c>
    </row>
    <row r="61" spans="2:13" ht="20" customHeight="1" x14ac:dyDescent="0.55000000000000004">
      <c r="B61" s="20" t="s">
        <v>114</v>
      </c>
      <c r="C61" s="19">
        <v>60</v>
      </c>
      <c r="D61" s="20" t="s">
        <v>114</v>
      </c>
      <c r="E61" s="19">
        <v>57</v>
      </c>
      <c r="M61" s="26" t="s">
        <v>216</v>
      </c>
    </row>
    <row r="62" spans="2:13" ht="20" customHeight="1" x14ac:dyDescent="0.55000000000000004">
      <c r="B62" s="20" t="s">
        <v>115</v>
      </c>
      <c r="C62" s="19">
        <v>61</v>
      </c>
      <c r="D62" s="20" t="s">
        <v>115</v>
      </c>
      <c r="E62" s="19">
        <v>58</v>
      </c>
      <c r="M62" s="26" t="s">
        <v>296</v>
      </c>
    </row>
    <row r="63" spans="2:13" ht="20" customHeight="1" x14ac:dyDescent="0.55000000000000004">
      <c r="B63" s="20" t="s">
        <v>116</v>
      </c>
      <c r="C63" s="19">
        <v>62</v>
      </c>
      <c r="D63" s="20" t="s">
        <v>116</v>
      </c>
      <c r="E63" s="19">
        <v>59</v>
      </c>
      <c r="M63" s="26" t="s">
        <v>221</v>
      </c>
    </row>
    <row r="64" spans="2:13" ht="20" customHeight="1" x14ac:dyDescent="0.55000000000000004">
      <c r="B64" s="20" t="s">
        <v>117</v>
      </c>
      <c r="C64" s="19">
        <v>63</v>
      </c>
      <c r="D64" s="20" t="s">
        <v>117</v>
      </c>
      <c r="E64" s="19">
        <v>60</v>
      </c>
      <c r="M64" s="26" t="s">
        <v>297</v>
      </c>
    </row>
    <row r="65" spans="2:13" ht="20" customHeight="1" x14ac:dyDescent="0.55000000000000004">
      <c r="B65" s="20" t="s">
        <v>118</v>
      </c>
      <c r="C65" s="19">
        <v>64</v>
      </c>
      <c r="D65" s="20" t="s">
        <v>118</v>
      </c>
      <c r="E65" s="19">
        <v>61</v>
      </c>
      <c r="M65" s="26" t="s">
        <v>298</v>
      </c>
    </row>
    <row r="66" spans="2:13" ht="20" customHeight="1" x14ac:dyDescent="0.55000000000000004">
      <c r="B66" s="20" t="s">
        <v>119</v>
      </c>
      <c r="C66" s="19">
        <v>65</v>
      </c>
      <c r="D66" s="20" t="s">
        <v>119</v>
      </c>
      <c r="E66" s="19">
        <v>62</v>
      </c>
      <c r="M66" s="26" t="s">
        <v>299</v>
      </c>
    </row>
    <row r="67" spans="2:13" ht="20" customHeight="1" x14ac:dyDescent="0.55000000000000004">
      <c r="B67" s="20" t="s">
        <v>120</v>
      </c>
      <c r="C67" s="19">
        <v>66</v>
      </c>
      <c r="D67" s="20" t="s">
        <v>120</v>
      </c>
      <c r="E67" s="19">
        <v>63</v>
      </c>
      <c r="M67" s="26" t="s">
        <v>300</v>
      </c>
    </row>
    <row r="68" spans="2:13" ht="20" customHeight="1" x14ac:dyDescent="0.55000000000000004">
      <c r="B68" s="20" t="s">
        <v>121</v>
      </c>
      <c r="C68" s="19">
        <v>67</v>
      </c>
      <c r="D68" s="20" t="s">
        <v>121</v>
      </c>
      <c r="E68" s="19">
        <v>64</v>
      </c>
      <c r="M68" s="26" t="s">
        <v>301</v>
      </c>
    </row>
    <row r="69" spans="2:13" ht="20" customHeight="1" x14ac:dyDescent="0.55000000000000004">
      <c r="B69" s="20" t="s">
        <v>122</v>
      </c>
      <c r="C69" s="19">
        <v>68</v>
      </c>
      <c r="D69" s="20" t="s">
        <v>122</v>
      </c>
      <c r="E69" s="19">
        <v>65</v>
      </c>
      <c r="M69" s="26" t="s">
        <v>302</v>
      </c>
    </row>
    <row r="70" spans="2:13" ht="20" customHeight="1" x14ac:dyDescent="0.55000000000000004">
      <c r="B70" s="20" t="s">
        <v>123</v>
      </c>
      <c r="C70" s="19">
        <v>69</v>
      </c>
      <c r="D70" s="20" t="s">
        <v>123</v>
      </c>
      <c r="E70" s="19">
        <v>66</v>
      </c>
      <c r="M70" s="26" t="s">
        <v>303</v>
      </c>
    </row>
    <row r="71" spans="2:13" ht="20" customHeight="1" x14ac:dyDescent="0.55000000000000004">
      <c r="B71" s="20" t="s">
        <v>124</v>
      </c>
      <c r="C71" s="19">
        <v>70</v>
      </c>
      <c r="D71" s="20" t="s">
        <v>124</v>
      </c>
      <c r="E71" s="19">
        <v>67</v>
      </c>
      <c r="M71" s="26" t="s">
        <v>304</v>
      </c>
    </row>
    <row r="72" spans="2:13" ht="20" customHeight="1" x14ac:dyDescent="0.55000000000000004">
      <c r="B72" s="20" t="s">
        <v>125</v>
      </c>
      <c r="C72" s="19">
        <v>71</v>
      </c>
      <c r="D72" s="20" t="s">
        <v>125</v>
      </c>
      <c r="E72" s="19">
        <v>68</v>
      </c>
      <c r="M72" s="26" t="s">
        <v>305</v>
      </c>
    </row>
    <row r="73" spans="2:13" ht="20" customHeight="1" x14ac:dyDescent="0.55000000000000004">
      <c r="B73" s="20" t="s">
        <v>126</v>
      </c>
      <c r="C73" s="19">
        <v>72</v>
      </c>
      <c r="D73" s="20" t="s">
        <v>126</v>
      </c>
      <c r="E73" s="19">
        <v>69</v>
      </c>
      <c r="M73" s="26" t="s">
        <v>306</v>
      </c>
    </row>
    <row r="74" spans="2:13" ht="20" customHeight="1" x14ac:dyDescent="0.55000000000000004">
      <c r="B74" s="20" t="s">
        <v>127</v>
      </c>
      <c r="C74" s="19">
        <v>73</v>
      </c>
      <c r="D74" s="20" t="s">
        <v>127</v>
      </c>
      <c r="E74" s="19">
        <v>70</v>
      </c>
      <c r="M74" s="26" t="s">
        <v>307</v>
      </c>
    </row>
    <row r="75" spans="2:13" ht="20" customHeight="1" x14ac:dyDescent="0.55000000000000004">
      <c r="B75" s="20" t="s">
        <v>319</v>
      </c>
      <c r="C75" s="19">
        <v>74</v>
      </c>
      <c r="D75" s="20" t="s">
        <v>319</v>
      </c>
      <c r="E75" s="19">
        <v>71</v>
      </c>
      <c r="M75" s="26" t="s">
        <v>308</v>
      </c>
    </row>
    <row r="76" spans="2:13" ht="20" customHeight="1" x14ac:dyDescent="0.55000000000000004">
      <c r="B76" s="20" t="s">
        <v>320</v>
      </c>
      <c r="C76" s="19">
        <v>75</v>
      </c>
      <c r="D76" s="20" t="s">
        <v>320</v>
      </c>
      <c r="E76" s="19">
        <v>72</v>
      </c>
      <c r="M76" s="26" t="s">
        <v>309</v>
      </c>
    </row>
    <row r="77" spans="2:13" ht="20" customHeight="1" x14ac:dyDescent="0.55000000000000004">
      <c r="B77" s="20" t="s">
        <v>321</v>
      </c>
      <c r="C77" s="19">
        <v>76</v>
      </c>
      <c r="D77" s="20" t="s">
        <v>321</v>
      </c>
      <c r="E77" s="19">
        <v>73</v>
      </c>
      <c r="M77" s="26" t="s">
        <v>310</v>
      </c>
    </row>
    <row r="78" spans="2:13" ht="20" customHeight="1" x14ac:dyDescent="0.55000000000000004">
      <c r="B78" s="20" t="s">
        <v>322</v>
      </c>
      <c r="C78" s="19">
        <v>77</v>
      </c>
      <c r="D78" s="20" t="s">
        <v>322</v>
      </c>
      <c r="E78" s="19">
        <v>74</v>
      </c>
      <c r="M78" s="26" t="s">
        <v>311</v>
      </c>
    </row>
    <row r="79" spans="2:13" ht="20" customHeight="1" x14ac:dyDescent="0.55000000000000004">
      <c r="B79" s="20" t="s">
        <v>323</v>
      </c>
      <c r="C79" s="19">
        <v>78</v>
      </c>
      <c r="D79" s="20" t="s">
        <v>323</v>
      </c>
      <c r="E79" s="19">
        <v>75</v>
      </c>
      <c r="M79" s="26" t="s">
        <v>312</v>
      </c>
    </row>
    <row r="80" spans="2:13" ht="20" customHeight="1" x14ac:dyDescent="0.55000000000000004">
      <c r="B80" s="20" t="s">
        <v>324</v>
      </c>
      <c r="C80" s="19">
        <v>79</v>
      </c>
      <c r="D80" s="20" t="s">
        <v>324</v>
      </c>
      <c r="E80" s="19">
        <v>76</v>
      </c>
      <c r="M80" s="26" t="s">
        <v>313</v>
      </c>
    </row>
    <row r="81" spans="2:13" ht="20" customHeight="1" x14ac:dyDescent="0.55000000000000004">
      <c r="B81" s="20" t="s">
        <v>325</v>
      </c>
      <c r="C81" s="19">
        <v>80</v>
      </c>
      <c r="D81" s="20" t="s">
        <v>325</v>
      </c>
      <c r="E81" s="19">
        <v>77</v>
      </c>
      <c r="M81" s="26" t="s">
        <v>314</v>
      </c>
    </row>
    <row r="82" spans="2:13" ht="20" customHeight="1" x14ac:dyDescent="0.55000000000000004">
      <c r="B82" s="20" t="s">
        <v>326</v>
      </c>
      <c r="C82" s="19">
        <v>81</v>
      </c>
      <c r="D82" s="20" t="s">
        <v>326</v>
      </c>
      <c r="E82" s="19">
        <v>78</v>
      </c>
      <c r="M82" s="26" t="s">
        <v>315</v>
      </c>
    </row>
    <row r="83" spans="2:13" ht="20" customHeight="1" x14ac:dyDescent="0.55000000000000004">
      <c r="B83" s="20" t="s">
        <v>327</v>
      </c>
      <c r="C83" s="19">
        <v>82</v>
      </c>
      <c r="D83" s="20" t="s">
        <v>327</v>
      </c>
      <c r="E83" s="19">
        <v>79</v>
      </c>
      <c r="M83" s="26" t="s">
        <v>316</v>
      </c>
    </row>
    <row r="84" spans="2:13" ht="20" customHeight="1" x14ac:dyDescent="0.55000000000000004">
      <c r="B84" s="20" t="s">
        <v>328</v>
      </c>
      <c r="C84" s="19">
        <v>83</v>
      </c>
      <c r="D84" s="20" t="s">
        <v>328</v>
      </c>
      <c r="E84" s="19">
        <v>80</v>
      </c>
    </row>
    <row r="85" spans="2:13" ht="20" customHeight="1" x14ac:dyDescent="0.55000000000000004">
      <c r="B85" s="20" t="s">
        <v>329</v>
      </c>
      <c r="C85" s="19">
        <v>84</v>
      </c>
      <c r="D85" s="20" t="s">
        <v>329</v>
      </c>
      <c r="E85" s="19">
        <v>81</v>
      </c>
    </row>
    <row r="86" spans="2:13" ht="20" customHeight="1" x14ac:dyDescent="0.55000000000000004">
      <c r="B86" s="20" t="s">
        <v>330</v>
      </c>
      <c r="C86" s="19">
        <v>85</v>
      </c>
      <c r="D86" s="20" t="s">
        <v>330</v>
      </c>
      <c r="E86" s="19">
        <v>82</v>
      </c>
    </row>
    <row r="87" spans="2:13" ht="20" customHeight="1" x14ac:dyDescent="0.55000000000000004">
      <c r="B87" s="20" t="s">
        <v>128</v>
      </c>
      <c r="C87" s="19">
        <v>86</v>
      </c>
      <c r="D87" s="20" t="s">
        <v>128</v>
      </c>
      <c r="E87" s="19">
        <v>83</v>
      </c>
    </row>
    <row r="88" spans="2:13" ht="20" customHeight="1" x14ac:dyDescent="0.55000000000000004">
      <c r="B88" s="20" t="s">
        <v>129</v>
      </c>
      <c r="C88" s="19">
        <v>87</v>
      </c>
      <c r="D88" s="20" t="s">
        <v>129</v>
      </c>
      <c r="E88" s="19">
        <v>84</v>
      </c>
    </row>
    <row r="89" spans="2:13" ht="20" customHeight="1" x14ac:dyDescent="0.55000000000000004">
      <c r="B89" s="20" t="s">
        <v>130</v>
      </c>
      <c r="C89" s="19">
        <v>88</v>
      </c>
      <c r="D89" s="20" t="s">
        <v>130</v>
      </c>
      <c r="E89" s="19">
        <v>85</v>
      </c>
    </row>
    <row r="90" spans="2:13" ht="20" customHeight="1" x14ac:dyDescent="0.55000000000000004">
      <c r="B90" s="20" t="s">
        <v>131</v>
      </c>
      <c r="C90" s="19">
        <v>89</v>
      </c>
      <c r="D90" s="20" t="s">
        <v>131</v>
      </c>
      <c r="E90" s="19">
        <v>86</v>
      </c>
    </row>
    <row r="91" spans="2:13" ht="20" customHeight="1" x14ac:dyDescent="0.55000000000000004">
      <c r="B91" s="20" t="s">
        <v>132</v>
      </c>
      <c r="C91" s="19">
        <v>90</v>
      </c>
      <c r="D91" s="20" t="s">
        <v>132</v>
      </c>
      <c r="E91" s="19">
        <v>87</v>
      </c>
    </row>
    <row r="92" spans="2:13" ht="20" customHeight="1" x14ac:dyDescent="0.55000000000000004">
      <c r="B92" s="20" t="s">
        <v>133</v>
      </c>
      <c r="C92" s="19">
        <v>91</v>
      </c>
      <c r="D92" s="20" t="s">
        <v>133</v>
      </c>
      <c r="E92" s="19">
        <v>88</v>
      </c>
    </row>
    <row r="93" spans="2:13" ht="20" customHeight="1" x14ac:dyDescent="0.55000000000000004">
      <c r="B93" s="20" t="s">
        <v>134</v>
      </c>
      <c r="C93" s="19">
        <v>92</v>
      </c>
      <c r="D93" s="20" t="s">
        <v>134</v>
      </c>
      <c r="E93" s="19">
        <v>89</v>
      </c>
    </row>
    <row r="94" spans="2:13" ht="20" customHeight="1" x14ac:dyDescent="0.55000000000000004">
      <c r="B94" s="20" t="s">
        <v>135</v>
      </c>
      <c r="C94" s="19">
        <v>93</v>
      </c>
      <c r="D94" s="20" t="s">
        <v>135</v>
      </c>
      <c r="E94" s="19">
        <v>90</v>
      </c>
    </row>
    <row r="95" spans="2:13" ht="20" customHeight="1" x14ac:dyDescent="0.55000000000000004">
      <c r="B95" s="20" t="s">
        <v>136</v>
      </c>
      <c r="C95" s="19">
        <v>94</v>
      </c>
      <c r="D95" s="20" t="s">
        <v>136</v>
      </c>
      <c r="E95" s="19">
        <v>91</v>
      </c>
    </row>
    <row r="96" spans="2:13" ht="20" customHeight="1" x14ac:dyDescent="0.55000000000000004">
      <c r="B96" s="20" t="s">
        <v>137</v>
      </c>
      <c r="C96" s="19">
        <v>95</v>
      </c>
      <c r="D96" s="20" t="s">
        <v>137</v>
      </c>
      <c r="E96" s="19">
        <v>92</v>
      </c>
    </row>
    <row r="97" spans="2:5" ht="20" customHeight="1" x14ac:dyDescent="0.55000000000000004">
      <c r="B97" s="20" t="s">
        <v>138</v>
      </c>
      <c r="C97" s="19">
        <v>96</v>
      </c>
      <c r="D97" s="20" t="s">
        <v>138</v>
      </c>
      <c r="E97" s="19">
        <v>93</v>
      </c>
    </row>
    <row r="98" spans="2:5" ht="20" customHeight="1" x14ac:dyDescent="0.55000000000000004">
      <c r="B98" s="20" t="s">
        <v>139</v>
      </c>
      <c r="C98" s="19">
        <v>97</v>
      </c>
      <c r="D98" s="20" t="s">
        <v>139</v>
      </c>
      <c r="E98" s="19">
        <v>94</v>
      </c>
    </row>
    <row r="99" spans="2:5" ht="20" customHeight="1" x14ac:dyDescent="0.55000000000000004">
      <c r="B99" s="20" t="s">
        <v>140</v>
      </c>
      <c r="C99" s="19">
        <v>98</v>
      </c>
      <c r="D99" s="20" t="s">
        <v>140</v>
      </c>
      <c r="E99" s="19">
        <v>95</v>
      </c>
    </row>
    <row r="100" spans="2:5" ht="20" customHeight="1" x14ac:dyDescent="0.55000000000000004">
      <c r="B100" s="20" t="s">
        <v>141</v>
      </c>
      <c r="C100" s="19">
        <v>99</v>
      </c>
      <c r="D100" s="20" t="s">
        <v>141</v>
      </c>
      <c r="E100" s="19">
        <v>96</v>
      </c>
    </row>
    <row r="101" spans="2:5" ht="20" customHeight="1" x14ac:dyDescent="0.55000000000000004">
      <c r="B101" s="20" t="s">
        <v>142</v>
      </c>
      <c r="C101" s="19">
        <v>100</v>
      </c>
      <c r="D101" s="20" t="s">
        <v>142</v>
      </c>
      <c r="E101" s="19">
        <v>97</v>
      </c>
    </row>
    <row r="102" spans="2:5" ht="20" customHeight="1" x14ac:dyDescent="0.55000000000000004">
      <c r="B102" s="20" t="s">
        <v>143</v>
      </c>
      <c r="C102" s="19">
        <v>101</v>
      </c>
      <c r="D102" s="20" t="s">
        <v>143</v>
      </c>
      <c r="E102" s="19">
        <v>98</v>
      </c>
    </row>
    <row r="103" spans="2:5" ht="20" customHeight="1" x14ac:dyDescent="0.55000000000000004">
      <c r="B103" s="20" t="s">
        <v>144</v>
      </c>
      <c r="C103" s="19">
        <v>102</v>
      </c>
      <c r="D103" s="20" t="s">
        <v>144</v>
      </c>
      <c r="E103" s="19">
        <v>99</v>
      </c>
    </row>
    <row r="104" spans="2:5" ht="20" customHeight="1" x14ac:dyDescent="0.55000000000000004">
      <c r="B104" s="20" t="s">
        <v>145</v>
      </c>
      <c r="C104" s="19">
        <v>103</v>
      </c>
      <c r="D104" s="20" t="s">
        <v>145</v>
      </c>
      <c r="E104" s="19">
        <v>100</v>
      </c>
    </row>
    <row r="105" spans="2:5" ht="20" customHeight="1" x14ac:dyDescent="0.55000000000000004">
      <c r="B105" s="20" t="s">
        <v>146</v>
      </c>
      <c r="C105" s="19">
        <v>104</v>
      </c>
      <c r="D105" s="20" t="s">
        <v>146</v>
      </c>
      <c r="E105" s="19">
        <v>101</v>
      </c>
    </row>
    <row r="106" spans="2:5" ht="20" customHeight="1" x14ac:dyDescent="0.55000000000000004">
      <c r="B106" s="20" t="s">
        <v>147</v>
      </c>
      <c r="C106" s="19">
        <v>105</v>
      </c>
      <c r="D106" s="20" t="s">
        <v>147</v>
      </c>
      <c r="E106" s="19">
        <v>102</v>
      </c>
    </row>
    <row r="107" spans="2:5" ht="20" customHeight="1" x14ac:dyDescent="0.55000000000000004">
      <c r="B107" s="20" t="s">
        <v>148</v>
      </c>
      <c r="C107" s="19">
        <v>106</v>
      </c>
      <c r="D107" s="20" t="s">
        <v>148</v>
      </c>
      <c r="E107" s="19">
        <v>103</v>
      </c>
    </row>
    <row r="108" spans="2:5" ht="20" customHeight="1" x14ac:dyDescent="0.55000000000000004">
      <c r="B108" s="20" t="s">
        <v>149</v>
      </c>
      <c r="C108" s="19">
        <v>107</v>
      </c>
      <c r="D108" s="20" t="s">
        <v>149</v>
      </c>
      <c r="E108" s="19">
        <v>104</v>
      </c>
    </row>
    <row r="109" spans="2:5" ht="20" customHeight="1" x14ac:dyDescent="0.55000000000000004">
      <c r="B109" s="20" t="s">
        <v>150</v>
      </c>
      <c r="C109" s="19">
        <v>108</v>
      </c>
      <c r="D109" s="20" t="s">
        <v>150</v>
      </c>
      <c r="E109" s="19">
        <v>105</v>
      </c>
    </row>
    <row r="110" spans="2:5" ht="20" customHeight="1" x14ac:dyDescent="0.55000000000000004">
      <c r="B110" s="20" t="s">
        <v>151</v>
      </c>
      <c r="C110" s="19">
        <v>109</v>
      </c>
      <c r="D110" s="20" t="s">
        <v>151</v>
      </c>
      <c r="E110" s="19">
        <v>106</v>
      </c>
    </row>
    <row r="111" spans="2:5" ht="20" customHeight="1" x14ac:dyDescent="0.55000000000000004">
      <c r="B111" s="20" t="s">
        <v>152</v>
      </c>
      <c r="C111" s="19">
        <v>110</v>
      </c>
      <c r="D111" s="20" t="s">
        <v>152</v>
      </c>
      <c r="E111" s="19">
        <v>107</v>
      </c>
    </row>
    <row r="112" spans="2:5" ht="20" customHeight="1" x14ac:dyDescent="0.55000000000000004">
      <c r="B112" s="20" t="s">
        <v>153</v>
      </c>
      <c r="C112" s="19">
        <v>111</v>
      </c>
      <c r="D112" s="20" t="s">
        <v>153</v>
      </c>
      <c r="E112" s="19">
        <v>108</v>
      </c>
    </row>
    <row r="113" spans="2:5" ht="20" customHeight="1" x14ac:dyDescent="0.55000000000000004">
      <c r="B113" s="20" t="s">
        <v>154</v>
      </c>
      <c r="C113" s="19">
        <v>112</v>
      </c>
      <c r="D113" s="20" t="s">
        <v>154</v>
      </c>
      <c r="E113" s="19">
        <v>109</v>
      </c>
    </row>
    <row r="114" spans="2:5" ht="20" customHeight="1" x14ac:dyDescent="0.55000000000000004">
      <c r="B114" s="20" t="s">
        <v>155</v>
      </c>
      <c r="C114" s="19">
        <v>113</v>
      </c>
      <c r="D114" s="20" t="s">
        <v>155</v>
      </c>
      <c r="E114" s="19">
        <v>110</v>
      </c>
    </row>
    <row r="115" spans="2:5" ht="20" customHeight="1" x14ac:dyDescent="0.55000000000000004">
      <c r="B115" s="20" t="s">
        <v>156</v>
      </c>
      <c r="C115" s="19">
        <v>114</v>
      </c>
      <c r="D115" s="20" t="s">
        <v>156</v>
      </c>
      <c r="E115" s="19">
        <v>111</v>
      </c>
    </row>
    <row r="116" spans="2:5" ht="20" customHeight="1" x14ac:dyDescent="0.55000000000000004">
      <c r="B116" s="20" t="s">
        <v>157</v>
      </c>
      <c r="C116" s="19">
        <v>115</v>
      </c>
      <c r="D116" s="20" t="s">
        <v>157</v>
      </c>
      <c r="E116" s="19">
        <v>112</v>
      </c>
    </row>
    <row r="117" spans="2:5" ht="20" customHeight="1" x14ac:dyDescent="0.55000000000000004">
      <c r="B117" s="20" t="s">
        <v>158</v>
      </c>
      <c r="C117" s="19">
        <v>116</v>
      </c>
      <c r="D117" s="20" t="s">
        <v>158</v>
      </c>
      <c r="E117" s="19">
        <v>113</v>
      </c>
    </row>
    <row r="118" spans="2:5" ht="20" customHeight="1" x14ac:dyDescent="0.55000000000000004">
      <c r="B118" s="20" t="s">
        <v>159</v>
      </c>
      <c r="C118" s="19">
        <v>117</v>
      </c>
      <c r="D118" s="20" t="s">
        <v>159</v>
      </c>
      <c r="E118" s="19">
        <v>114</v>
      </c>
    </row>
    <row r="119" spans="2:5" ht="20" customHeight="1" x14ac:dyDescent="0.55000000000000004">
      <c r="B119" s="20" t="s">
        <v>160</v>
      </c>
      <c r="C119" s="19">
        <v>118</v>
      </c>
      <c r="D119" s="20" t="s">
        <v>160</v>
      </c>
      <c r="E119" s="19">
        <v>115</v>
      </c>
    </row>
    <row r="120" spans="2:5" ht="20" customHeight="1" x14ac:dyDescent="0.55000000000000004">
      <c r="B120" s="20" t="s">
        <v>161</v>
      </c>
      <c r="C120" s="19">
        <v>119</v>
      </c>
      <c r="D120" s="20" t="s">
        <v>161</v>
      </c>
      <c r="E120" s="19">
        <v>116</v>
      </c>
    </row>
    <row r="121" spans="2:5" ht="20" customHeight="1" x14ac:dyDescent="0.55000000000000004">
      <c r="B121" s="20" t="s">
        <v>162</v>
      </c>
      <c r="C121" s="19">
        <v>120</v>
      </c>
      <c r="D121" s="20" t="s">
        <v>162</v>
      </c>
      <c r="E121" s="19">
        <v>117</v>
      </c>
    </row>
    <row r="122" spans="2:5" ht="20" customHeight="1" x14ac:dyDescent="0.55000000000000004">
      <c r="B122" s="20" t="s">
        <v>163</v>
      </c>
      <c r="C122" s="19">
        <v>121</v>
      </c>
      <c r="D122" s="20" t="s">
        <v>163</v>
      </c>
      <c r="E122" s="19">
        <v>118</v>
      </c>
    </row>
    <row r="123" spans="2:5" ht="20" customHeight="1" x14ac:dyDescent="0.55000000000000004">
      <c r="B123" s="20" t="s">
        <v>164</v>
      </c>
      <c r="C123" s="19">
        <v>122</v>
      </c>
      <c r="D123" s="20" t="s">
        <v>164</v>
      </c>
      <c r="E123" s="19">
        <v>119</v>
      </c>
    </row>
    <row r="124" spans="2:5" ht="20" customHeight="1" x14ac:dyDescent="0.55000000000000004">
      <c r="B124" s="20" t="s">
        <v>165</v>
      </c>
      <c r="C124" s="19">
        <v>123</v>
      </c>
      <c r="D124" s="20" t="s">
        <v>165</v>
      </c>
      <c r="E124" s="19">
        <v>120</v>
      </c>
    </row>
    <row r="125" spans="2:5" ht="20" customHeight="1" x14ac:dyDescent="0.55000000000000004">
      <c r="B125" s="20" t="s">
        <v>166</v>
      </c>
      <c r="C125" s="19">
        <v>124</v>
      </c>
      <c r="D125" s="20" t="s">
        <v>166</v>
      </c>
      <c r="E125" s="19">
        <v>121</v>
      </c>
    </row>
    <row r="126" spans="2:5" ht="20" customHeight="1" x14ac:dyDescent="0.55000000000000004">
      <c r="B126" s="20" t="s">
        <v>167</v>
      </c>
      <c r="C126" s="19">
        <v>125</v>
      </c>
      <c r="D126" s="20" t="s">
        <v>167</v>
      </c>
      <c r="E126" s="19">
        <v>122</v>
      </c>
    </row>
    <row r="127" spans="2:5" ht="20" customHeight="1" x14ac:dyDescent="0.55000000000000004">
      <c r="B127" s="20" t="s">
        <v>168</v>
      </c>
      <c r="C127" s="19">
        <v>126</v>
      </c>
      <c r="D127" s="20" t="s">
        <v>168</v>
      </c>
      <c r="E127" s="19">
        <v>123</v>
      </c>
    </row>
    <row r="128" spans="2:5" ht="20" customHeight="1" x14ac:dyDescent="0.55000000000000004">
      <c r="B128" s="20" t="s">
        <v>169</v>
      </c>
      <c r="C128" s="19">
        <v>127</v>
      </c>
      <c r="D128" s="20" t="s">
        <v>169</v>
      </c>
      <c r="E128" s="19">
        <v>124</v>
      </c>
    </row>
    <row r="129" spans="2:5" ht="20" customHeight="1" x14ac:dyDescent="0.55000000000000004">
      <c r="B129" s="20" t="s">
        <v>170</v>
      </c>
      <c r="C129" s="19">
        <v>128</v>
      </c>
      <c r="D129" s="20" t="s">
        <v>170</v>
      </c>
      <c r="E129" s="19">
        <v>125</v>
      </c>
    </row>
    <row r="130" spans="2:5" ht="20" customHeight="1" x14ac:dyDescent="0.55000000000000004">
      <c r="B130" s="20" t="s">
        <v>171</v>
      </c>
      <c r="C130" s="19">
        <v>129</v>
      </c>
      <c r="D130" s="20" t="s">
        <v>172</v>
      </c>
      <c r="E130" s="19">
        <v>126</v>
      </c>
    </row>
    <row r="131" spans="2:5" ht="20" customHeight="1" x14ac:dyDescent="0.55000000000000004">
      <c r="B131" s="20" t="s">
        <v>173</v>
      </c>
      <c r="C131" s="19">
        <v>130</v>
      </c>
      <c r="D131" s="20" t="s">
        <v>172</v>
      </c>
      <c r="E131" s="19">
        <v>126</v>
      </c>
    </row>
    <row r="132" spans="2:5" ht="20" customHeight="1" x14ac:dyDescent="0.55000000000000004">
      <c r="B132" s="20" t="s">
        <v>174</v>
      </c>
      <c r="C132" s="19">
        <v>131</v>
      </c>
      <c r="D132" s="20" t="s">
        <v>172</v>
      </c>
      <c r="E132" s="19">
        <v>126</v>
      </c>
    </row>
    <row r="133" spans="2:5" ht="20" customHeight="1" x14ac:dyDescent="0.55000000000000004">
      <c r="B133" s="20" t="s">
        <v>175</v>
      </c>
      <c r="C133" s="19">
        <v>132</v>
      </c>
      <c r="D133" s="20" t="s">
        <v>172</v>
      </c>
      <c r="E133" s="19">
        <v>126</v>
      </c>
    </row>
    <row r="134" spans="2:5" ht="20" customHeight="1" x14ac:dyDescent="0.55000000000000004">
      <c r="B134" s="20" t="s">
        <v>176</v>
      </c>
      <c r="C134" s="19">
        <v>133</v>
      </c>
      <c r="D134" s="20" t="s">
        <v>172</v>
      </c>
      <c r="E134" s="19">
        <v>126</v>
      </c>
    </row>
    <row r="135" spans="2:5" ht="20" customHeight="1" x14ac:dyDescent="0.55000000000000004">
      <c r="B135" s="20" t="s">
        <v>177</v>
      </c>
      <c r="C135" s="19">
        <v>134</v>
      </c>
      <c r="D135" s="20" t="s">
        <v>178</v>
      </c>
      <c r="E135" s="19">
        <v>127</v>
      </c>
    </row>
    <row r="136" spans="2:5" ht="20" customHeight="1" x14ac:dyDescent="0.55000000000000004">
      <c r="B136" s="20" t="s">
        <v>179</v>
      </c>
      <c r="C136" s="19">
        <v>135</v>
      </c>
      <c r="D136" s="20" t="s">
        <v>178</v>
      </c>
      <c r="E136" s="19">
        <v>127</v>
      </c>
    </row>
    <row r="137" spans="2:5" ht="20" customHeight="1" x14ac:dyDescent="0.55000000000000004">
      <c r="B137" s="20" t="s">
        <v>180</v>
      </c>
      <c r="C137" s="19">
        <v>136</v>
      </c>
      <c r="D137" s="20" t="s">
        <v>178</v>
      </c>
      <c r="E137" s="19">
        <v>127</v>
      </c>
    </row>
    <row r="138" spans="2:5" ht="20" customHeight="1" x14ac:dyDescent="0.55000000000000004">
      <c r="B138" s="20" t="s">
        <v>181</v>
      </c>
      <c r="C138" s="19">
        <v>137</v>
      </c>
      <c r="D138" s="20" t="s">
        <v>178</v>
      </c>
      <c r="E138" s="19">
        <v>127</v>
      </c>
    </row>
    <row r="139" spans="2:5" ht="20" customHeight="1" x14ac:dyDescent="0.55000000000000004">
      <c r="B139" s="20" t="s">
        <v>182</v>
      </c>
      <c r="C139" s="19">
        <v>138</v>
      </c>
      <c r="D139" s="20" t="s">
        <v>183</v>
      </c>
      <c r="E139" s="19">
        <v>128</v>
      </c>
    </row>
    <row r="140" spans="2:5" ht="20" customHeight="1" x14ac:dyDescent="0.55000000000000004">
      <c r="B140" s="20" t="s">
        <v>184</v>
      </c>
      <c r="C140" s="19">
        <v>139</v>
      </c>
      <c r="D140" s="20" t="s">
        <v>183</v>
      </c>
      <c r="E140" s="19">
        <v>128</v>
      </c>
    </row>
    <row r="141" spans="2:5" ht="20" customHeight="1" x14ac:dyDescent="0.55000000000000004">
      <c r="B141" s="20" t="s">
        <v>185</v>
      </c>
      <c r="C141" s="19">
        <v>140</v>
      </c>
      <c r="D141" s="20" t="s">
        <v>186</v>
      </c>
      <c r="E141" s="19">
        <v>129</v>
      </c>
    </row>
    <row r="142" spans="2:5" ht="20" customHeight="1" x14ac:dyDescent="0.55000000000000004">
      <c r="B142" s="20" t="s">
        <v>187</v>
      </c>
      <c r="C142" s="19">
        <v>141</v>
      </c>
      <c r="D142" s="20" t="s">
        <v>186</v>
      </c>
      <c r="E142" s="19">
        <v>129</v>
      </c>
    </row>
    <row r="143" spans="2:5" ht="20" customHeight="1" x14ac:dyDescent="0.55000000000000004">
      <c r="B143" s="20" t="s">
        <v>188</v>
      </c>
      <c r="C143" s="19">
        <v>142</v>
      </c>
      <c r="D143" s="20" t="s">
        <v>189</v>
      </c>
      <c r="E143" s="19">
        <v>130</v>
      </c>
    </row>
    <row r="144" spans="2:5" ht="20" customHeight="1" x14ac:dyDescent="0.55000000000000004">
      <c r="B144" s="20" t="s">
        <v>190</v>
      </c>
      <c r="C144" s="19">
        <v>143</v>
      </c>
      <c r="D144" s="20" t="s">
        <v>189</v>
      </c>
      <c r="E144" s="19">
        <v>130</v>
      </c>
    </row>
    <row r="145" spans="2:5" ht="20" customHeight="1" x14ac:dyDescent="0.55000000000000004">
      <c r="B145" s="20" t="s">
        <v>191</v>
      </c>
      <c r="C145" s="19">
        <v>144</v>
      </c>
      <c r="D145" s="20" t="s">
        <v>189</v>
      </c>
      <c r="E145" s="19">
        <v>130</v>
      </c>
    </row>
    <row r="146" spans="2:5" ht="20" customHeight="1" x14ac:dyDescent="0.55000000000000004">
      <c r="B146" s="20" t="s">
        <v>192</v>
      </c>
      <c r="C146" s="19">
        <v>145</v>
      </c>
      <c r="D146" s="20" t="s">
        <v>189</v>
      </c>
      <c r="E146" s="19">
        <v>130</v>
      </c>
    </row>
    <row r="147" spans="2:5" ht="20" customHeight="1" x14ac:dyDescent="0.55000000000000004">
      <c r="B147" s="20" t="s">
        <v>193</v>
      </c>
      <c r="C147" s="19">
        <v>146</v>
      </c>
      <c r="D147" s="20" t="s">
        <v>194</v>
      </c>
      <c r="E147" s="19">
        <v>131</v>
      </c>
    </row>
    <row r="148" spans="2:5" ht="20" customHeight="1" x14ac:dyDescent="0.55000000000000004">
      <c r="B148" s="20" t="s">
        <v>195</v>
      </c>
      <c r="C148" s="19">
        <v>147</v>
      </c>
      <c r="D148" s="20" t="s">
        <v>194</v>
      </c>
      <c r="E148" s="19">
        <v>131</v>
      </c>
    </row>
    <row r="149" spans="2:5" ht="20" customHeight="1" x14ac:dyDescent="0.55000000000000004">
      <c r="B149" s="20" t="s">
        <v>196</v>
      </c>
      <c r="C149" s="19">
        <v>148</v>
      </c>
      <c r="D149" s="20" t="s">
        <v>197</v>
      </c>
      <c r="E149" s="19">
        <v>132</v>
      </c>
    </row>
    <row r="150" spans="2:5" ht="20" customHeight="1" x14ac:dyDescent="0.55000000000000004">
      <c r="B150" s="20" t="s">
        <v>198</v>
      </c>
      <c r="C150" s="19">
        <v>149</v>
      </c>
      <c r="D150" s="20" t="s">
        <v>197</v>
      </c>
      <c r="E150" s="19">
        <v>132</v>
      </c>
    </row>
    <row r="151" spans="2:5" ht="20" customHeight="1" x14ac:dyDescent="0.55000000000000004">
      <c r="B151" s="20" t="s">
        <v>199</v>
      </c>
      <c r="C151" s="19">
        <v>150</v>
      </c>
      <c r="D151" s="20" t="s">
        <v>197</v>
      </c>
      <c r="E151" s="19">
        <v>132</v>
      </c>
    </row>
    <row r="152" spans="2:5" ht="20" customHeight="1" x14ac:dyDescent="0.55000000000000004">
      <c r="B152" s="20" t="s">
        <v>200</v>
      </c>
      <c r="C152" s="19">
        <v>151</v>
      </c>
      <c r="D152" s="20" t="s">
        <v>200</v>
      </c>
      <c r="E152" s="19">
        <v>133</v>
      </c>
    </row>
    <row r="153" spans="2:5" ht="20" customHeight="1" x14ac:dyDescent="0.55000000000000004">
      <c r="B153" s="20" t="s">
        <v>201</v>
      </c>
      <c r="C153" s="19">
        <v>152</v>
      </c>
      <c r="D153" s="20" t="s">
        <v>201</v>
      </c>
      <c r="E153" s="19">
        <v>134</v>
      </c>
    </row>
    <row r="154" spans="2:5" ht="20" customHeight="1" x14ac:dyDescent="0.55000000000000004">
      <c r="B154" s="20" t="s">
        <v>202</v>
      </c>
      <c r="C154" s="19">
        <v>153</v>
      </c>
      <c r="D154" s="20" t="s">
        <v>202</v>
      </c>
      <c r="E154" s="19">
        <v>135</v>
      </c>
    </row>
    <row r="155" spans="2:5" ht="20" customHeight="1" x14ac:dyDescent="0.55000000000000004">
      <c r="B155" s="20" t="s">
        <v>203</v>
      </c>
      <c r="C155" s="19">
        <v>154</v>
      </c>
      <c r="D155" s="20" t="s">
        <v>203</v>
      </c>
      <c r="E155" s="19">
        <v>136</v>
      </c>
    </row>
    <row r="156" spans="2:5" ht="20" customHeight="1" x14ac:dyDescent="0.55000000000000004">
      <c r="B156" s="20" t="s">
        <v>204</v>
      </c>
      <c r="C156" s="19">
        <v>155</v>
      </c>
      <c r="D156" s="20" t="s">
        <v>204</v>
      </c>
      <c r="E156" s="19">
        <v>137</v>
      </c>
    </row>
    <row r="157" spans="2:5" ht="20" customHeight="1" x14ac:dyDescent="0.55000000000000004">
      <c r="B157" s="20" t="s">
        <v>205</v>
      </c>
      <c r="C157" s="19">
        <v>156</v>
      </c>
      <c r="D157" s="20" t="s">
        <v>205</v>
      </c>
      <c r="E157" s="19">
        <v>138</v>
      </c>
    </row>
    <row r="158" spans="2:5" ht="20" customHeight="1" x14ac:dyDescent="0.55000000000000004">
      <c r="B158" s="20" t="s">
        <v>206</v>
      </c>
      <c r="C158" s="19">
        <v>157</v>
      </c>
      <c r="D158" s="20" t="s">
        <v>206</v>
      </c>
      <c r="E158" s="19">
        <v>139</v>
      </c>
    </row>
    <row r="159" spans="2:5" ht="20" customHeight="1" x14ac:dyDescent="0.55000000000000004">
      <c r="B159" s="20" t="s">
        <v>207</v>
      </c>
      <c r="C159" s="19">
        <v>158</v>
      </c>
      <c r="D159" s="20" t="s">
        <v>207</v>
      </c>
      <c r="E159" s="19">
        <v>140</v>
      </c>
    </row>
    <row r="160" spans="2:5" ht="20" customHeight="1" x14ac:dyDescent="0.55000000000000004">
      <c r="B160" s="20" t="s">
        <v>208</v>
      </c>
      <c r="C160" s="19">
        <v>159</v>
      </c>
      <c r="D160" s="20" t="s">
        <v>208</v>
      </c>
      <c r="E160" s="19">
        <v>141</v>
      </c>
    </row>
    <row r="161" spans="2:5" ht="20" customHeight="1" x14ac:dyDescent="0.55000000000000004">
      <c r="B161" s="20" t="s">
        <v>209</v>
      </c>
      <c r="C161" s="19">
        <v>160</v>
      </c>
      <c r="D161" s="20" t="s">
        <v>209</v>
      </c>
      <c r="E161" s="19">
        <v>142</v>
      </c>
    </row>
    <row r="162" spans="2:5" ht="20" customHeight="1" x14ac:dyDescent="0.55000000000000004">
      <c r="B162" s="20" t="s">
        <v>210</v>
      </c>
      <c r="C162" s="19">
        <v>161</v>
      </c>
      <c r="D162" s="20" t="s">
        <v>211</v>
      </c>
      <c r="E162" s="19">
        <v>143</v>
      </c>
    </row>
    <row r="163" spans="2:5" ht="20" customHeight="1" x14ac:dyDescent="0.55000000000000004">
      <c r="B163" s="20" t="s">
        <v>212</v>
      </c>
      <c r="C163" s="19">
        <v>162</v>
      </c>
      <c r="D163" s="20" t="s">
        <v>211</v>
      </c>
      <c r="E163" s="19">
        <v>143</v>
      </c>
    </row>
    <row r="164" spans="2:5" ht="20" customHeight="1" x14ac:dyDescent="0.55000000000000004">
      <c r="B164" s="20" t="s">
        <v>213</v>
      </c>
      <c r="C164" s="19">
        <v>163</v>
      </c>
      <c r="D164" s="20" t="s">
        <v>214</v>
      </c>
      <c r="E164" s="19">
        <v>144</v>
      </c>
    </row>
    <row r="165" spans="2:5" ht="20" customHeight="1" x14ac:dyDescent="0.55000000000000004">
      <c r="B165" s="20" t="s">
        <v>215</v>
      </c>
      <c r="C165" s="19">
        <v>164</v>
      </c>
      <c r="D165" s="20" t="s">
        <v>214</v>
      </c>
      <c r="E165" s="19">
        <v>144</v>
      </c>
    </row>
    <row r="166" spans="2:5" ht="20" customHeight="1" x14ac:dyDescent="0.55000000000000004">
      <c r="B166" s="20" t="s">
        <v>216</v>
      </c>
      <c r="C166" s="19">
        <v>165</v>
      </c>
      <c r="D166" s="20" t="s">
        <v>216</v>
      </c>
      <c r="E166" s="19">
        <v>145</v>
      </c>
    </row>
    <row r="167" spans="2:5" ht="20" customHeight="1" x14ac:dyDescent="0.55000000000000004">
      <c r="B167" s="20" t="s">
        <v>217</v>
      </c>
      <c r="C167" s="19">
        <v>166</v>
      </c>
      <c r="D167" s="20" t="s">
        <v>217</v>
      </c>
      <c r="E167" s="19">
        <v>146</v>
      </c>
    </row>
    <row r="168" spans="2:5" ht="20" customHeight="1" x14ac:dyDescent="0.55000000000000004">
      <c r="B168" s="20" t="s">
        <v>218</v>
      </c>
      <c r="C168" s="19">
        <v>167</v>
      </c>
      <c r="D168" s="20" t="s">
        <v>219</v>
      </c>
      <c r="E168" s="19">
        <v>147</v>
      </c>
    </row>
    <row r="169" spans="2:5" ht="20" customHeight="1" x14ac:dyDescent="0.55000000000000004">
      <c r="B169" s="20" t="s">
        <v>220</v>
      </c>
      <c r="C169" s="19">
        <v>168</v>
      </c>
      <c r="D169" s="20" t="s">
        <v>219</v>
      </c>
      <c r="E169" s="19">
        <v>147</v>
      </c>
    </row>
    <row r="170" spans="2:5" ht="20" customHeight="1" x14ac:dyDescent="0.55000000000000004">
      <c r="B170" s="20" t="s">
        <v>221</v>
      </c>
      <c r="C170" s="19">
        <v>169</v>
      </c>
      <c r="D170" s="20" t="s">
        <v>221</v>
      </c>
      <c r="E170" s="19">
        <v>148</v>
      </c>
    </row>
    <row r="171" spans="2:5" ht="20" customHeight="1" x14ac:dyDescent="0.55000000000000004">
      <c r="B171" s="20" t="s">
        <v>222</v>
      </c>
      <c r="C171" s="19">
        <v>170</v>
      </c>
      <c r="D171" s="20" t="s">
        <v>222</v>
      </c>
      <c r="E171" s="19">
        <v>149</v>
      </c>
    </row>
    <row r="172" spans="2:5" ht="20" customHeight="1" x14ac:dyDescent="0.55000000000000004">
      <c r="B172" s="20" t="s">
        <v>223</v>
      </c>
      <c r="C172" s="19">
        <v>171</v>
      </c>
      <c r="D172" s="20" t="s">
        <v>223</v>
      </c>
      <c r="E172" s="19">
        <v>150</v>
      </c>
    </row>
    <row r="173" spans="2:5" ht="20" customHeight="1" x14ac:dyDescent="0.55000000000000004">
      <c r="B173" s="20" t="s">
        <v>224</v>
      </c>
      <c r="C173" s="19">
        <v>172</v>
      </c>
      <c r="D173" s="20" t="s">
        <v>225</v>
      </c>
      <c r="E173" s="19">
        <v>151</v>
      </c>
    </row>
    <row r="174" spans="2:5" ht="20" customHeight="1" x14ac:dyDescent="0.55000000000000004">
      <c r="B174" s="20" t="s">
        <v>226</v>
      </c>
      <c r="C174" s="19">
        <v>173</v>
      </c>
      <c r="D174" s="20" t="s">
        <v>225</v>
      </c>
      <c r="E174" s="19">
        <v>151</v>
      </c>
    </row>
    <row r="175" spans="2:5" ht="20" customHeight="1" x14ac:dyDescent="0.55000000000000004">
      <c r="B175" s="20" t="s">
        <v>227</v>
      </c>
      <c r="C175" s="19">
        <v>174</v>
      </c>
      <c r="D175" s="20" t="s">
        <v>227</v>
      </c>
      <c r="E175" s="19">
        <v>152</v>
      </c>
    </row>
    <row r="176" spans="2:5" ht="20" customHeight="1" x14ac:dyDescent="0.55000000000000004">
      <c r="B176" s="20" t="s">
        <v>228</v>
      </c>
      <c r="C176" s="19">
        <v>175</v>
      </c>
      <c r="D176" s="20" t="s">
        <v>228</v>
      </c>
      <c r="E176" s="19">
        <v>153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9</vt:i4>
      </vt:variant>
    </vt:vector>
  </HeadingPairs>
  <TitlesOfParts>
    <vt:vector size="12" baseType="lpstr">
      <vt:lpstr>【様式A①】自治会役員届</vt:lpstr>
      <vt:lpstr>【様式Ａ②】防災委員</vt:lpstr>
      <vt:lpstr>基本データ</vt:lpstr>
      <vt:lpstr>【様式A①】自治会役員届!Print_Area</vt:lpstr>
      <vt:lpstr>【様式Ａ②】防災委員!Print_Area</vt:lpstr>
      <vt:lpstr>基本データ!Print_Area</vt:lpstr>
      <vt:lpstr>月</vt:lpstr>
      <vt:lpstr>自治会名</vt:lpstr>
      <vt:lpstr>性別</vt:lpstr>
      <vt:lpstr>西暦</vt:lpstr>
      <vt:lpstr>大字</vt:lpstr>
      <vt:lpstr>日</vt:lpstr>
    </vt:vector>
  </TitlesOfParts>
  <Company>袋井市役所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窪野千愛</dc:creator>
  <cp:lastModifiedBy>窪野千愛</cp:lastModifiedBy>
  <cp:lastPrinted>2025-12-10T04:28:50Z</cp:lastPrinted>
  <dcterms:created xsi:type="dcterms:W3CDTF">2025-11-17T11:58:48Z</dcterms:created>
  <dcterms:modified xsi:type="dcterms:W3CDTF">2025-12-10T04:55:00Z</dcterms:modified>
</cp:coreProperties>
</file>